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33" documentId="8_{8DB43E6A-90DF-4BC1-A76C-3167429B78D3}" xr6:coauthVersionLast="41" xr6:coauthVersionMax="45" xr10:uidLastSave="{CBD55040-8760-40FD-9AF0-9D07234744BD}"/>
  <bookViews>
    <workbookView xWindow="-120" yWindow="-120" windowWidth="38640" windowHeight="21240" tabRatio="847" activeTab="1" xr2:uid="{00000000-000D-0000-FFFF-FFFF00000000}"/>
  </bookViews>
  <sheets>
    <sheet name="Guidance" sheetId="46" r:id="rId1"/>
    <sheet name="Front &amp; Preliminaries" sheetId="47" r:id="rId2"/>
    <sheet name="Data Sheet" sheetId="52"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Titles" localSheetId="2">'Data Sheet'!$1:$4</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6" i="47" l="1"/>
  <c r="A91" i="55" l="1"/>
  <c r="A92" i="55"/>
  <c r="A93" i="55"/>
  <c r="A94" i="55"/>
  <c r="A95" i="55"/>
  <c r="A76" i="55"/>
  <c r="A77" i="55"/>
  <c r="A78" i="55"/>
  <c r="A79" i="55"/>
  <c r="A80" i="55"/>
  <c r="A81" i="55"/>
  <c r="A82" i="55"/>
  <c r="A83" i="55"/>
  <c r="A84" i="55"/>
  <c r="A85" i="55"/>
  <c r="A86" i="55"/>
  <c r="A87" i="55"/>
  <c r="A88" i="55"/>
  <c r="A89" i="55"/>
  <c r="A90" i="55"/>
  <c r="A32" i="55"/>
  <c r="A4" i="52" l="1"/>
  <c r="A3" i="52"/>
  <c r="A2" i="52"/>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87" i="47" l="1"/>
  <c r="A133" i="47" l="1"/>
  <c r="A225" i="47" l="1"/>
  <c r="A60" i="46"/>
  <c r="A18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883696B-75BA-4FE3-A750-4BC360AC7B07}">
      <text>
        <r>
          <rPr>
            <sz val="9"/>
            <color indexed="81"/>
            <rFont val="Tahoma"/>
            <charset val="1"/>
          </rPr>
          <t>Select the stage of procurement that this datasheet is being issued</t>
        </r>
      </text>
    </comment>
    <comment ref="C7" authorId="0" shapeId="0" xr:uid="{F5DD0B11-B2A4-4182-9EE1-AA11D75EEA12}">
      <text>
        <r>
          <rPr>
            <sz val="9"/>
            <color indexed="81"/>
            <rFont val="Tahoma"/>
            <charset val="1"/>
          </rPr>
          <t>Supplier's Name</t>
        </r>
      </text>
    </comment>
    <comment ref="C8" authorId="0" shapeId="0" xr:uid="{2B0406DE-075F-46F3-9F31-56D2DABDEF12}">
      <text>
        <r>
          <rPr>
            <sz val="9"/>
            <color indexed="81"/>
            <rFont val="Tahoma"/>
            <charset val="1"/>
          </rPr>
          <t>Mention the Product Series, Range or Model number, etc.</t>
        </r>
      </text>
    </comment>
    <comment ref="C9" authorId="0" shapeId="0" xr:uid="{159322ED-9C54-4309-8A09-FFAE7EDF28F1}">
      <text>
        <r>
          <rPr>
            <sz val="9"/>
            <color indexed="81"/>
            <rFont val="Tahoma"/>
            <charset val="1"/>
          </rPr>
          <t>Mention the Product Serial number</t>
        </r>
      </text>
    </comment>
    <comment ref="C10" authorId="0" shapeId="0" xr:uid="{EDC6000F-4A7D-47B4-95CA-B6A21FF1A31B}">
      <text>
        <r>
          <rPr>
            <sz val="9"/>
            <color indexed="81"/>
            <rFont val="Tahoma"/>
            <charset val="1"/>
          </rPr>
          <t>Mention supplier's name, if supplier is not the manufacturer</t>
        </r>
      </text>
    </comment>
    <comment ref="C11" authorId="0" shapeId="0" xr:uid="{12698BD2-2059-4FEC-BF40-4631EA0A72B5}">
      <text>
        <r>
          <rPr>
            <sz val="9"/>
            <color indexed="81"/>
            <rFont val="Tahoma"/>
            <charset val="1"/>
          </rPr>
          <t>Specify output Power in kW</t>
        </r>
      </text>
    </comment>
    <comment ref="C12" authorId="0" shapeId="0" xr:uid="{5A500AE8-A46D-4133-9B1B-CD502ED2C753}">
      <text>
        <r>
          <rPr>
            <sz val="9"/>
            <color indexed="81"/>
            <rFont val="Tahoma"/>
            <charset val="1"/>
          </rPr>
          <t>Select CAS level as applied in S-702Q, Annex A</t>
        </r>
      </text>
    </comment>
    <comment ref="C13" authorId="0" shapeId="0" xr:uid="{C96ED1AD-AF7B-4AF5-AFC9-BA7CB3350787}">
      <text>
        <r>
          <rPr>
            <sz val="9"/>
            <color indexed="81"/>
            <rFont val="Tahoma"/>
            <charset val="1"/>
          </rPr>
          <t>Mention confirmed purchase order details</t>
        </r>
      </text>
    </comment>
    <comment ref="C14" authorId="0" shapeId="0" xr:uid="{4862284B-C236-4E6C-9249-9F09B8F05AFF}">
      <text>
        <r>
          <rPr>
            <sz val="9"/>
            <color indexed="81"/>
            <rFont val="Tahoma"/>
            <charset val="1"/>
          </rPr>
          <t>Equipment Tag Number</t>
        </r>
      </text>
    </comment>
    <comment ref="C15" authorId="0" shapeId="0" xr:uid="{2783F324-BFE9-4DDB-A4E7-4975C97097AB}">
      <text>
        <r>
          <rPr>
            <sz val="9"/>
            <color indexed="81"/>
            <rFont val="Tahoma"/>
            <charset val="1"/>
          </rPr>
          <t>Mention quantity of UPS system being procured</t>
        </r>
      </text>
    </comment>
    <comment ref="C17" authorId="0" shapeId="0" xr:uid="{AA37D962-4760-4CD7-B761-2EF3DDC3363C}">
      <text>
        <r>
          <rPr>
            <sz val="9"/>
            <color indexed="81"/>
            <rFont val="Tahoma"/>
            <charset val="1"/>
          </rPr>
          <t>Specify the DC UPS configuration</t>
        </r>
      </text>
    </comment>
    <comment ref="C18" authorId="0" shapeId="0" xr:uid="{AAFF2804-35C8-441E-A0A3-6181AF5CDACA}">
      <text>
        <r>
          <rPr>
            <sz val="9"/>
            <color indexed="81"/>
            <rFont val="Tahoma"/>
            <charset val="1"/>
          </rPr>
          <t>Select the performance classification based on the application intended</t>
        </r>
      </text>
    </comment>
    <comment ref="C19" authorId="0" shapeId="0" xr:uid="{DDCC4747-7518-4B60-8300-91A46507B347}">
      <text>
        <r>
          <rPr>
            <sz val="9"/>
            <color indexed="81"/>
            <rFont val="Tahoma"/>
            <charset val="1"/>
          </rPr>
          <t>Select this feature if battery is to be discharged and fed back in to source supply</t>
        </r>
      </text>
    </comment>
    <comment ref="C20" authorId="0" shapeId="0" xr:uid="{D280A2FA-F806-495A-9D8A-AD16C60D3D33}">
      <text>
        <r>
          <rPr>
            <sz val="9"/>
            <color indexed="81"/>
            <rFont val="Tahoma"/>
            <charset val="1"/>
          </rPr>
          <t>Select if DC UPS system needs to be accessed from a central location or a remote location through intranet or internet</t>
        </r>
      </text>
    </comment>
    <comment ref="C21" authorId="0" shapeId="0" xr:uid="{6BA322E1-1724-4399-A7D9-13FDD51A3F09}">
      <text>
        <r>
          <rPr>
            <sz val="9"/>
            <color indexed="81"/>
            <rFont val="Tahoma"/>
            <charset val="1"/>
          </rPr>
          <t>Select if any specific hardware is required for interface with existing installation or other third party systems</t>
        </r>
      </text>
    </comment>
    <comment ref="C22" authorId="0" shapeId="0" xr:uid="{903D9D54-E978-4E6E-A5E5-8387FA775C90}">
      <text>
        <r>
          <rPr>
            <sz val="9"/>
            <color indexed="81"/>
            <rFont val="Tahoma"/>
            <charset val="1"/>
          </rPr>
          <t>Select if additional system is envisaged for monitoring of storage energy batteries</t>
        </r>
      </text>
    </comment>
    <comment ref="C23" authorId="0" shapeId="0" xr:uid="{27BFCBC6-3CBE-4F58-81F8-88BF6AE54967}">
      <text>
        <r>
          <rPr>
            <sz val="9"/>
            <color indexed="81"/>
            <rFont val="Tahoma"/>
            <charset val="1"/>
          </rPr>
          <t>Select if feature is required for allowing rectifier to be blocked and battery to be drained for a specified time for on-line testing of storage energy batteries</t>
        </r>
      </text>
    </comment>
    <comment ref="C24" authorId="0" shapeId="0" xr:uid="{9AF29A6C-DDB9-4366-B467-018F5041BDCD}">
      <text>
        <r>
          <rPr>
            <sz val="9"/>
            <color indexed="81"/>
            <rFont val="Tahoma"/>
            <charset val="1"/>
          </rPr>
          <t>Select if earth leakage protection is required for storage energy batteries</t>
        </r>
      </text>
    </comment>
    <comment ref="C25" authorId="0" shapeId="0" xr:uid="{245B9DD9-86FB-41B2-B31F-7AE6AF35F7DD}">
      <text>
        <r>
          <rPr>
            <sz val="9"/>
            <color indexed="81"/>
            <rFont val="Tahoma"/>
            <charset val="1"/>
          </rPr>
          <t>Select whether black start feature (deliver specified output voltage to load with only batteries connected) is required or not.</t>
        </r>
      </text>
    </comment>
    <comment ref="C26" authorId="0" shapeId="0" xr:uid="{0D8685D4-0DE9-4D04-8CDE-3F7CED0DF65C}">
      <text>
        <r>
          <rPr>
            <sz val="9"/>
            <color indexed="81"/>
            <rFont val="Tahoma"/>
            <charset val="1"/>
          </rPr>
          <t>Select whether ESD overide feature is required or not?</t>
        </r>
      </text>
    </comment>
    <comment ref="C28" authorId="0" shapeId="0" xr:uid="{C92B22A8-D4DE-40CC-8E73-0D888BEAA8AB}">
      <text>
        <r>
          <rPr>
            <sz val="9"/>
            <color indexed="81"/>
            <rFont val="Tahoma"/>
            <charset val="1"/>
          </rPr>
          <t>Purchaser to specify preferred mounting option of UPS (whether wall or floor mounting).</t>
        </r>
      </text>
    </comment>
    <comment ref="C29" authorId="0" shapeId="0" xr:uid="{477B3968-4255-4C51-B89E-7670920D716C}">
      <text>
        <r>
          <rPr>
            <sz val="9"/>
            <color indexed="81"/>
            <rFont val="Tahoma"/>
            <charset val="1"/>
          </rPr>
          <t>Specify the overall cabinet dimensions - Length</t>
        </r>
      </text>
    </comment>
    <comment ref="C30" authorId="0" shapeId="0" xr:uid="{69EBBC07-3E8F-43F1-BC28-7DD9BC5BED0A}">
      <text>
        <r>
          <rPr>
            <sz val="9"/>
            <color indexed="81"/>
            <rFont val="Tahoma"/>
            <charset val="1"/>
          </rPr>
          <t>Specify the overall cabinet dimensions - Width</t>
        </r>
      </text>
    </comment>
    <comment ref="C31" authorId="0" shapeId="0" xr:uid="{B1135A67-BFB4-4505-98D1-5817759EA60D}">
      <text>
        <r>
          <rPr>
            <sz val="9"/>
            <color indexed="81"/>
            <rFont val="Tahoma"/>
            <charset val="1"/>
          </rPr>
          <t>Specify the overall cabinet dimensions - Height</t>
        </r>
      </text>
    </comment>
    <comment ref="C32" authorId="0" shapeId="0" xr:uid="{40EB1F40-FF99-4E3F-BDBA-2AF02266C736}">
      <text>
        <r>
          <rPr>
            <sz val="9"/>
            <color indexed="81"/>
            <rFont val="Tahoma"/>
            <charset val="1"/>
          </rPr>
          <t>Supplier to specify the GA drawing number for cross reference.</t>
        </r>
      </text>
    </comment>
    <comment ref="C33" authorId="0" shapeId="0" xr:uid="{8F50BDC5-8ADD-4AAD-9F85-B5FD2485B994}">
      <text>
        <r>
          <rPr>
            <sz val="9"/>
            <color indexed="81"/>
            <rFont val="Tahoma"/>
            <charset val="1"/>
          </rPr>
          <t>Specify the overall cabinet mass (excluding batteries)</t>
        </r>
      </text>
    </comment>
    <comment ref="C34" authorId="0" shapeId="0" xr:uid="{1C65508C-28C1-4221-8331-DD8C848BB198}">
      <text>
        <r>
          <rPr>
            <sz val="9"/>
            <color indexed="81"/>
            <rFont val="Tahoma"/>
            <charset val="1"/>
          </rPr>
          <t>Specify the overall cabinet mass including batteries (if batteries are integral to the cabinet)</t>
        </r>
      </text>
    </comment>
    <comment ref="C35" authorId="0" shapeId="0" xr:uid="{9F7F33DF-F72E-4F5D-84A6-9E5983B66D46}">
      <text>
        <r>
          <rPr>
            <sz val="9"/>
            <color indexed="81"/>
            <rFont val="Tahoma"/>
            <charset val="1"/>
          </rPr>
          <t>Select cable entry location based on the installation planned</t>
        </r>
      </text>
    </comment>
    <comment ref="C36" authorId="0" shapeId="0" xr:uid="{CED315A4-99DB-4905-9BC2-11B66F3780E5}">
      <text>
        <r>
          <rPr>
            <sz val="9"/>
            <color indexed="81"/>
            <rFont val="Tahoma"/>
            <charset val="1"/>
          </rPr>
          <t>Select the gland plate material type considering type of power cable (1C or 3C)</t>
        </r>
      </text>
    </comment>
    <comment ref="C37" authorId="0" shapeId="0" xr:uid="{24846906-50BC-4679-A194-99DC599D1B40}">
      <text>
        <r>
          <rPr>
            <sz val="9"/>
            <color indexed="81"/>
            <rFont val="Tahoma"/>
            <charset val="1"/>
          </rPr>
          <t>Select choice of external paint shade for cabinet</t>
        </r>
      </text>
    </comment>
    <comment ref="C38" authorId="0" shapeId="0" xr:uid="{DF9B34BA-24F2-41BE-80E0-83438624D97A}">
      <text>
        <r>
          <rPr>
            <sz val="9"/>
            <color indexed="81"/>
            <rFont val="Tahoma"/>
            <charset val="1"/>
          </rPr>
          <t>Select inclusion of temperature sensor in scope of supply, if temperature controlled charging is envisaged</t>
        </r>
      </text>
    </comment>
    <comment ref="C39" authorId="0" shapeId="0" xr:uid="{9D5D9B65-3373-4C5B-B250-AD8427ED0A41}">
      <text>
        <r>
          <rPr>
            <sz val="9"/>
            <color indexed="81"/>
            <rFont val="Tahoma"/>
            <charset val="1"/>
          </rPr>
          <t>Select choice of canopy for cabinet</t>
        </r>
      </text>
    </comment>
    <comment ref="C40" authorId="0" shapeId="0" xr:uid="{B007D22A-D601-4975-ADA0-E10F7FE00B76}">
      <text>
        <r>
          <rPr>
            <sz val="9"/>
            <color indexed="81"/>
            <rFont val="Tahoma"/>
            <charset val="1"/>
          </rPr>
          <t>Purchaser to specify requirement of document holder inside cabinet door.</t>
        </r>
      </text>
    </comment>
    <comment ref="C42" authorId="0" shapeId="0" xr:uid="{B5E022FB-97BE-4AFC-8C33-FB2D9C0F088C}">
      <text>
        <r>
          <rPr>
            <sz val="9"/>
            <color indexed="81"/>
            <rFont val="Tahoma"/>
            <charset val="1"/>
          </rPr>
          <t>Select choice of UPS installation site</t>
        </r>
      </text>
    </comment>
    <comment ref="C43" authorId="0" shapeId="0" xr:uid="{B1EC5E13-41AA-4CBF-8C34-728F713987DF}">
      <text>
        <r>
          <rPr>
            <sz val="9"/>
            <color indexed="81"/>
            <rFont val="Tahoma"/>
            <charset val="1"/>
          </rPr>
          <t>Select choice of location for installation of UPS</t>
        </r>
      </text>
    </comment>
    <comment ref="C44" authorId="0" shapeId="0" xr:uid="{2BBC0145-D1F5-4F06-A64F-3FAC376AECE7}">
      <text>
        <r>
          <rPr>
            <sz val="9"/>
            <color indexed="81"/>
            <rFont val="Tahoma"/>
            <charset val="1"/>
          </rPr>
          <t>Select as per access requirement</t>
        </r>
      </text>
    </comment>
    <comment ref="C45" authorId="0" shapeId="0" xr:uid="{A37B240A-A376-420C-88CC-A2B42A022FE0}">
      <text>
        <r>
          <rPr>
            <sz val="9"/>
            <color indexed="81"/>
            <rFont val="Tahoma"/>
            <charset val="1"/>
          </rPr>
          <t>Specify side clearances in mm</t>
        </r>
      </text>
    </comment>
    <comment ref="C46" authorId="0" shapeId="0" xr:uid="{4ADCCFF5-3B05-4804-B548-855DDFD85BDA}">
      <text>
        <r>
          <rPr>
            <sz val="9"/>
            <color indexed="81"/>
            <rFont val="Tahoma"/>
            <charset val="1"/>
          </rPr>
          <t>Specify rear clearances in mm</t>
        </r>
      </text>
    </comment>
    <comment ref="C47" authorId="0" shapeId="0" xr:uid="{C429449F-5284-41D2-BEC6-53145EA79A6D}">
      <text>
        <r>
          <rPr>
            <sz val="9"/>
            <color indexed="81"/>
            <rFont val="Tahoma"/>
            <charset val="1"/>
          </rPr>
          <t>Select as per location of storage energy battery</t>
        </r>
      </text>
    </comment>
    <comment ref="C49" authorId="0" shapeId="0" xr:uid="{59317566-9125-4ED0-804A-E7E748389DDE}">
      <text>
        <r>
          <rPr>
            <sz val="9"/>
            <color indexed="81"/>
            <rFont val="Tahoma"/>
            <charset val="1"/>
          </rPr>
          <t>Select access considered</t>
        </r>
      </text>
    </comment>
    <comment ref="C50" authorId="0" shapeId="0" xr:uid="{CB50B322-FDAD-4C47-BC89-46CA92CEB795}">
      <text>
        <r>
          <rPr>
            <sz val="9"/>
            <color indexed="81"/>
            <rFont val="Tahoma"/>
            <charset val="1"/>
          </rPr>
          <t>Select ingress protection as per the installation location with cabinet doors closed</t>
        </r>
      </text>
    </comment>
    <comment ref="C51" authorId="0" shapeId="0" xr:uid="{284300A6-6F6F-4453-91B0-4A819AD33ACA}">
      <text>
        <r>
          <rPr>
            <sz val="9"/>
            <color indexed="81"/>
            <rFont val="Tahoma"/>
            <charset val="1"/>
          </rPr>
          <t>Select ingress protection as per the installation location with cabinet doors opend</t>
        </r>
      </text>
    </comment>
    <comment ref="C52" authorId="0" shapeId="0" xr:uid="{24361427-35DD-4C71-A8F8-823DF1AB9456}">
      <text>
        <r>
          <rPr>
            <sz val="9"/>
            <color indexed="81"/>
            <rFont val="Tahoma"/>
            <charset val="1"/>
          </rPr>
          <t>Select whether cabinet is installed in Safe or Hazardous area</t>
        </r>
      </text>
    </comment>
    <comment ref="C53" authorId="0" shapeId="0" xr:uid="{43D0E820-9339-4650-90E8-BEB56A7EA7F4}">
      <text>
        <r>
          <rPr>
            <sz val="9"/>
            <color indexed="81"/>
            <rFont val="Tahoma"/>
            <charset val="1"/>
          </rPr>
          <t>Select Hazardous area classification type</t>
        </r>
      </text>
    </comment>
    <comment ref="C54" authorId="0" shapeId="0" xr:uid="{975F03A2-AE46-4B10-BB92-D409EB82AA19}">
      <text>
        <r>
          <rPr>
            <sz val="9"/>
            <color indexed="81"/>
            <rFont val="Tahoma"/>
            <charset val="1"/>
          </rPr>
          <t>Select Hazardous area certification type</t>
        </r>
      </text>
    </comment>
    <comment ref="C55" authorId="0" shapeId="0" xr:uid="{A1573188-2CAB-487F-8A69-64DBD598E69D}">
      <text>
        <r>
          <rPr>
            <sz val="9"/>
            <color indexed="81"/>
            <rFont val="Tahoma"/>
            <charset val="1"/>
          </rPr>
          <t>Purchaser to specify additional local / Native language to be used for describing Caution / Danger / Warning information on the labels of equipment.</t>
        </r>
      </text>
    </comment>
    <comment ref="C57" authorId="0" shapeId="0" xr:uid="{3993C20F-EF47-4B8E-B669-F4A27782E94C}">
      <text>
        <r>
          <rPr>
            <sz val="9"/>
            <color indexed="81"/>
            <rFont val="Tahoma"/>
            <charset val="1"/>
          </rPr>
          <t>Select category applicable for EMC emmision</t>
        </r>
      </text>
    </comment>
    <comment ref="C58" authorId="0" shapeId="0" xr:uid="{C519E3F1-68BF-4070-8805-79F42FCC5819}">
      <text>
        <r>
          <rPr>
            <sz val="9"/>
            <color indexed="81"/>
            <rFont val="Tahoma"/>
            <charset val="1"/>
          </rPr>
          <t>Select category applicable for EMC immunity</t>
        </r>
      </text>
    </comment>
    <comment ref="C60" authorId="0" shapeId="0" xr:uid="{4C60C551-FB6B-4A04-A597-FEE393DBC772}">
      <text>
        <r>
          <rPr>
            <sz val="9"/>
            <color indexed="81"/>
            <rFont val="Tahoma"/>
            <charset val="1"/>
          </rPr>
          <t>Specify minimum ambient temperature expected during operation</t>
        </r>
      </text>
    </comment>
    <comment ref="C61" authorId="0" shapeId="0" xr:uid="{C20E586B-5D97-4B82-9831-95243C5AE34E}">
      <text>
        <r>
          <rPr>
            <sz val="9"/>
            <color indexed="81"/>
            <rFont val="Tahoma"/>
            <charset val="1"/>
          </rPr>
          <t>Specify maximum ambient temperature expected during operation</t>
        </r>
      </text>
    </comment>
    <comment ref="C62" authorId="0" shapeId="0" xr:uid="{214738B2-3A12-4594-BAD2-6C4C3D33F7C3}">
      <text>
        <r>
          <rPr>
            <sz val="9"/>
            <color indexed="81"/>
            <rFont val="Tahoma"/>
            <charset val="1"/>
          </rPr>
          <t>Specify minimum relative humidity expected during operation</t>
        </r>
      </text>
    </comment>
    <comment ref="C63" authorId="0" shapeId="0" xr:uid="{2E690C2D-C933-46FD-A000-06DF8CD1F3AF}">
      <text>
        <r>
          <rPr>
            <sz val="9"/>
            <color indexed="81"/>
            <rFont val="Tahoma"/>
            <charset val="1"/>
          </rPr>
          <t>Specify maximum relative humidity expected during operation</t>
        </r>
      </text>
    </comment>
    <comment ref="C64" authorId="0" shapeId="0" xr:uid="{CE24338B-9064-40BD-AF84-A6D46AB67F95}">
      <text>
        <r>
          <rPr>
            <sz val="9"/>
            <color indexed="81"/>
            <rFont val="Tahoma"/>
            <charset val="1"/>
          </rPr>
          <t>Specify installation altitude above mean sea level</t>
        </r>
      </text>
    </comment>
    <comment ref="C65" authorId="0" shapeId="0" xr:uid="{804DE8E7-4D1D-49D8-8897-2FB7B3B0ABDB}">
      <text>
        <r>
          <rPr>
            <sz val="9"/>
            <color indexed="81"/>
            <rFont val="Tahoma"/>
            <charset val="1"/>
          </rPr>
          <t>Specify minimum ambient temperature expected during storage and transportation</t>
        </r>
      </text>
    </comment>
    <comment ref="C66" authorId="0" shapeId="0" xr:uid="{40FE80EC-1DC1-4317-9EE9-B57D9102D379}">
      <text>
        <r>
          <rPr>
            <sz val="9"/>
            <color indexed="81"/>
            <rFont val="Tahoma"/>
            <charset val="1"/>
          </rPr>
          <t>Specify maximum ambient temperature expected during storage and transportation</t>
        </r>
      </text>
    </comment>
    <comment ref="C67" authorId="0" shapeId="0" xr:uid="{B3A63DD3-F47C-41E3-B900-74DC1DCB06B4}">
      <text>
        <r>
          <rPr>
            <sz val="9"/>
            <color indexed="81"/>
            <rFont val="Tahoma"/>
            <charset val="1"/>
          </rPr>
          <t>Specify minimum relative humidity expected during storage and transportation</t>
        </r>
      </text>
    </comment>
    <comment ref="C68" authorId="0" shapeId="0" xr:uid="{FA7E3730-EC99-4181-B7B0-1BEF197FD0AB}">
      <text>
        <r>
          <rPr>
            <sz val="9"/>
            <color indexed="81"/>
            <rFont val="Tahoma"/>
            <charset val="1"/>
          </rPr>
          <t>Specify maximum relative humidity expected during storage and transportation</t>
        </r>
      </text>
    </comment>
    <comment ref="C69" authorId="0" shapeId="0" xr:uid="{4836FA35-F4F7-43B7-B276-48CFA77F06E3}">
      <text>
        <r>
          <rPr>
            <sz val="9"/>
            <color indexed="81"/>
            <rFont val="Tahoma"/>
            <charset val="1"/>
          </rPr>
          <t>Select choice of DC UPS storage site</t>
        </r>
      </text>
    </comment>
    <comment ref="C70" authorId="0" shapeId="0" xr:uid="{06D98F15-02E6-4D05-B2ED-60D483F0FCC1}">
      <text>
        <r>
          <rPr>
            <sz val="9"/>
            <color indexed="81"/>
            <rFont val="Tahoma"/>
            <charset val="1"/>
          </rPr>
          <t>Specify additional or unusual conditions expected during operation</t>
        </r>
      </text>
    </comment>
    <comment ref="C71" authorId="0" shapeId="0" xr:uid="{25AC09E5-8609-439C-B8A0-138E039E4C78}">
      <text>
        <r>
          <rPr>
            <sz val="9"/>
            <color indexed="81"/>
            <rFont val="Tahoma"/>
            <charset val="1"/>
          </rPr>
          <t>Specify additional or unusual conditions expected during storage and transportation</t>
        </r>
      </text>
    </comment>
    <comment ref="C72" authorId="0" shapeId="0" xr:uid="{1C1A1621-5B18-465D-A0CD-96C4BC5E4F9F}">
      <text>
        <r>
          <rPr>
            <sz val="9"/>
            <color indexed="81"/>
            <rFont val="Tahoma"/>
            <charset val="1"/>
          </rPr>
          <t>Specify acoustic noise at 1 m - during operation in normal mode</t>
        </r>
      </text>
    </comment>
    <comment ref="C73" authorId="0" shapeId="0" xr:uid="{9B8E79E8-E758-4D0C-A742-B8961382AC0F}">
      <text>
        <r>
          <rPr>
            <sz val="9"/>
            <color indexed="81"/>
            <rFont val="Tahoma"/>
            <charset val="1"/>
          </rPr>
          <t>Specify acoustic noise at 1 m - during operation in storage energy mode</t>
        </r>
      </text>
    </comment>
    <comment ref="C75" authorId="0" shapeId="0" xr:uid="{E3156822-DAF5-4F28-BA3D-F0120D44D876}">
      <text>
        <r>
          <rPr>
            <sz val="9"/>
            <color indexed="81"/>
            <rFont val="Tahoma"/>
            <charset val="1"/>
          </rPr>
          <t>Select the communication protocol as per project requirement</t>
        </r>
      </text>
    </comment>
    <comment ref="C76" authorId="0" shapeId="0" xr:uid="{65DB592B-AE0A-4B9A-A62A-E49D2BECEF39}">
      <text>
        <r>
          <rPr>
            <sz val="9"/>
            <color indexed="81"/>
            <rFont val="Tahoma"/>
            <charset val="1"/>
          </rPr>
          <t>Specify the limitation of communication cable length, if any.</t>
        </r>
      </text>
    </comment>
    <comment ref="C78" authorId="0" shapeId="0" xr:uid="{0C1562AE-9D4A-4FB0-9950-44CCFD107D72}">
      <text>
        <r>
          <rPr>
            <sz val="9"/>
            <color indexed="81"/>
            <rFont val="Tahoma"/>
            <charset val="1"/>
          </rPr>
          <t>Specify rated input voltage</t>
        </r>
      </text>
    </comment>
    <comment ref="C79" authorId="0" shapeId="0" xr:uid="{6037D137-F1EB-4434-B06E-41C3543E9470}">
      <text>
        <r>
          <rPr>
            <sz val="9"/>
            <color indexed="81"/>
            <rFont val="Tahoma"/>
            <charset val="1"/>
          </rPr>
          <t>Specify input voltage tolerance</t>
        </r>
      </text>
    </comment>
    <comment ref="C80" authorId="0" shapeId="0" xr:uid="{BB3DF9F5-9964-4266-8592-1FDF3BA9CC09}">
      <text>
        <r>
          <rPr>
            <sz val="9"/>
            <color indexed="81"/>
            <rFont val="Tahoma"/>
            <charset val="1"/>
          </rPr>
          <t>Select rated input frequency</t>
        </r>
      </text>
    </comment>
    <comment ref="C81" authorId="0" shapeId="0" xr:uid="{F466C1F1-36C0-4A66-A1B7-FEF6A95A8BB2}">
      <text>
        <r>
          <rPr>
            <sz val="9"/>
            <color indexed="81"/>
            <rFont val="Tahoma"/>
            <charset val="1"/>
          </rPr>
          <t>Specify input frequency tolerance</t>
        </r>
      </text>
    </comment>
    <comment ref="C82" authorId="0" shapeId="0" xr:uid="{28BF36EE-024C-470E-B72A-584FE3EE1583}">
      <text>
        <r>
          <rPr>
            <sz val="9"/>
            <color indexed="81"/>
            <rFont val="Tahoma"/>
            <charset val="1"/>
          </rPr>
          <t>Select number of phases of input supply.</t>
        </r>
      </text>
    </comment>
    <comment ref="C83" authorId="0" shapeId="0" xr:uid="{0675B376-C85C-421E-BCCC-ACC9256C3D0F}">
      <text>
        <r>
          <rPr>
            <sz val="9"/>
            <color indexed="81"/>
            <rFont val="Tahoma"/>
            <charset val="1"/>
          </rPr>
          <t>Select whether neutral available for input supply</t>
        </r>
      </text>
    </comment>
    <comment ref="C84" authorId="0" shapeId="0" xr:uid="{D91E9830-833B-43E1-865C-2731364A0CF0}">
      <text>
        <r>
          <rPr>
            <sz val="9"/>
            <color indexed="81"/>
            <rFont val="Tahoma"/>
            <charset val="1"/>
          </rPr>
          <t>Specify rated input current drawn with the energy storage device charged</t>
        </r>
      </text>
    </comment>
    <comment ref="C85" authorId="0" shapeId="0" xr:uid="{C55F255A-A1D3-41DA-9249-BD816E659972}">
      <text>
        <r>
          <rPr>
            <sz val="9"/>
            <color indexed="81"/>
            <rFont val="Tahoma"/>
            <charset val="1"/>
          </rPr>
          <t>Specify input power factor</t>
        </r>
      </text>
    </comment>
    <comment ref="C86" authorId="0" shapeId="0" xr:uid="{681F1AB8-C4C3-4480-8801-28111A55703A}">
      <text>
        <r>
          <rPr>
            <sz val="9"/>
            <color indexed="81"/>
            <rFont val="Tahoma"/>
            <charset val="1"/>
          </rPr>
          <t>Specify current inrush as % of rated current with respect to time.</t>
        </r>
      </text>
    </comment>
    <comment ref="C87" authorId="0" shapeId="0" xr:uid="{0735A8A2-5B40-4574-BED8-2A0EB048EA5C}">
      <text>
        <r>
          <rPr>
            <sz val="9"/>
            <color indexed="81"/>
            <rFont val="Tahoma"/>
            <charset val="1"/>
          </rPr>
          <t>Specify maximum current drawn with the input voltage at the minimum (-ve) tolerance and the energy storage device getting charged</t>
        </r>
      </text>
    </comment>
    <comment ref="C88" authorId="0" shapeId="0" xr:uid="{612B473A-E883-4243-94F6-F7C1E0CA4F6E}">
      <text>
        <r>
          <rPr>
            <sz val="9"/>
            <color indexed="81"/>
            <rFont val="Tahoma"/>
            <charset val="1"/>
          </rPr>
          <t>Specify the overload current against time</t>
        </r>
      </text>
    </comment>
    <comment ref="C89" authorId="0" shapeId="0" xr:uid="{6740DD63-2C68-4C5A-899C-FB4E37A46FFD}">
      <text>
        <r>
          <rPr>
            <sz val="9"/>
            <color indexed="81"/>
            <rFont val="Tahoma"/>
            <charset val="1"/>
          </rPr>
          <t>Specify the total harmonic distortion of current</t>
        </r>
      </text>
    </comment>
    <comment ref="C90" authorId="0" shapeId="0" xr:uid="{96DFBCE3-79B6-4416-94F4-82A11716BF06}">
      <text>
        <r>
          <rPr>
            <sz val="9"/>
            <color indexed="81"/>
            <rFont val="Tahoma"/>
            <charset val="1"/>
          </rPr>
          <t>Specify the prospective short circuit current on the input side</t>
        </r>
      </text>
    </comment>
    <comment ref="C91" authorId="0" shapeId="0" xr:uid="{B79C58B9-D21B-4EE1-9352-85EC2A562BE8}">
      <text>
        <r>
          <rPr>
            <sz val="9"/>
            <color indexed="81"/>
            <rFont val="Tahoma"/>
            <charset val="1"/>
          </rPr>
          <t>Specify the earth leakage current characteristics (where in excess of 3.5mA)</t>
        </r>
      </text>
    </comment>
    <comment ref="C92" authorId="0" shapeId="0" xr:uid="{543BFE07-EE09-4542-B727-5814AFF14233}">
      <text>
        <r>
          <rPr>
            <sz val="9"/>
            <color indexed="81"/>
            <rFont val="Tahoma"/>
            <charset val="1"/>
          </rPr>
          <t>Select applicable power system earthing schemes</t>
        </r>
      </text>
    </comment>
    <comment ref="C93" authorId="0" shapeId="0" xr:uid="{8CA259E5-204F-46FF-8BA4-139D3D9E62F2}">
      <text>
        <r>
          <rPr>
            <sz val="9"/>
            <color indexed="81"/>
            <rFont val="Tahoma"/>
            <charset val="1"/>
          </rPr>
          <t>Specify additional or unusual conditions expected at the input supply end</t>
        </r>
      </text>
    </comment>
    <comment ref="C94" authorId="0" shapeId="0" xr:uid="{F30F8905-DE5B-41D6-B494-E17DEF29AE92}">
      <text>
        <r>
          <rPr>
            <sz val="9"/>
            <color indexed="81"/>
            <rFont val="Tahoma"/>
            <charset val="1"/>
          </rPr>
          <t>Mention input power cable details</t>
        </r>
      </text>
    </comment>
    <comment ref="C95" authorId="0" shapeId="0" xr:uid="{2BAF5E3A-563D-4981-BF22-B8F6A163F24D}">
      <text>
        <r>
          <rPr>
            <sz val="9"/>
            <color indexed="81"/>
            <rFont val="Tahoma"/>
            <charset val="1"/>
          </rPr>
          <t>Select whether isolation transformer is required at the input side</t>
        </r>
      </text>
    </comment>
    <comment ref="C97" authorId="0" shapeId="0" xr:uid="{BC8B04A4-8D43-4A41-825A-FA81E4ACD8D2}">
      <text>
        <r>
          <rPr>
            <sz val="9"/>
            <color indexed="81"/>
            <rFont val="Tahoma"/>
            <charset val="1"/>
          </rPr>
          <t>Select the DC Voltage level</t>
        </r>
      </text>
    </comment>
    <comment ref="C98" authorId="0" shapeId="0" xr:uid="{E99DDCF2-A133-4129-B322-32F67F947659}">
      <text>
        <r>
          <rPr>
            <sz val="9"/>
            <color indexed="81"/>
            <rFont val="Tahoma"/>
            <charset val="1"/>
          </rPr>
          <t>Specify the DC voltage level if other than the standard values</t>
        </r>
      </text>
    </comment>
    <comment ref="C99" authorId="0" shapeId="0" xr:uid="{7E3D9FD6-49F7-400A-BDBB-3B274AC41E03}">
      <text>
        <r>
          <rPr>
            <sz val="9"/>
            <color indexed="81"/>
            <rFont val="Tahoma"/>
            <charset val="1"/>
          </rPr>
          <t>Specify the design life as declared for the batteries</t>
        </r>
      </text>
    </comment>
    <comment ref="C100" authorId="0" shapeId="0" xr:uid="{19368814-C9C7-4A03-AABA-942ACFD9014D}">
      <text>
        <r>
          <rPr>
            <sz val="9"/>
            <color indexed="81"/>
            <rFont val="Tahoma"/>
            <charset val="1"/>
          </rPr>
          <t>Specify the float service life as declared for the batteries</t>
        </r>
      </text>
    </comment>
    <comment ref="C101" authorId="0" shapeId="0" xr:uid="{850BF3B7-1B9E-4565-9BA1-7BB0FBA34C81}">
      <text>
        <r>
          <rPr>
            <sz val="9"/>
            <color indexed="81"/>
            <rFont val="Tahoma"/>
            <charset val="1"/>
          </rPr>
          <t>Specify the quantity of cells and strings as per the battery bank arrangement</t>
        </r>
      </text>
    </comment>
    <comment ref="C102" authorId="0" shapeId="0" xr:uid="{96D0BC9F-1354-48CF-9138-CD8F87A0C668}">
      <text>
        <r>
          <rPr>
            <sz val="9"/>
            <color indexed="81"/>
            <rFont val="Tahoma"/>
            <charset val="1"/>
          </rPr>
          <t>Specify the rated battery bank voltage</t>
        </r>
      </text>
    </comment>
    <comment ref="C103" authorId="0" shapeId="0" xr:uid="{BD883400-9AA7-467D-A54A-5B05073D70F0}">
      <text>
        <r>
          <rPr>
            <sz val="9"/>
            <color indexed="81"/>
            <rFont val="Tahoma"/>
            <charset val="1"/>
          </rPr>
          <t>Select the battery type as per project requirement</t>
        </r>
      </text>
    </comment>
    <comment ref="C104" authorId="0" shapeId="0" xr:uid="{168C2FC4-6FFA-4598-B8B0-D67A3466867D}">
      <text>
        <r>
          <rPr>
            <sz val="9"/>
            <color indexed="81"/>
            <rFont val="Tahoma"/>
            <charset val="1"/>
          </rPr>
          <t>Specify the nominal AH capacity of the selected cell to form the battery bank</t>
        </r>
      </text>
    </comment>
    <comment ref="C105" authorId="0" shapeId="0" xr:uid="{D4317AFD-59FA-40FA-9247-75E1DA6DE42F}">
      <text>
        <r>
          <rPr>
            <sz val="9"/>
            <color indexed="81"/>
            <rFont val="Tahoma"/>
            <charset val="1"/>
          </rPr>
          <t>Specify the discharge rate of the selected cell</t>
        </r>
      </text>
    </comment>
    <comment ref="C106" authorId="0" shapeId="0" xr:uid="{D828419D-91E3-4698-AA28-F6DF09427590}">
      <text>
        <r>
          <rPr>
            <sz val="9"/>
            <color indexed="81"/>
            <rFont val="Tahoma"/>
            <charset val="1"/>
          </rPr>
          <t>Specify the duration of back up available from battery bank feeding 100% rated load</t>
        </r>
      </text>
    </comment>
    <comment ref="C107" authorId="0" shapeId="0" xr:uid="{72D94435-B008-40F1-A68C-8FA51E3460B4}">
      <text>
        <r>
          <rPr>
            <sz val="9"/>
            <color indexed="81"/>
            <rFont val="Tahoma"/>
            <charset val="1"/>
          </rPr>
          <t>Specify the duration of charging time required to restore 90% capacity of the battery bank</t>
        </r>
      </text>
    </comment>
    <comment ref="C108" authorId="0" shapeId="0" xr:uid="{5C4558CF-AFE8-416D-BA54-217A714C2B48}">
      <text>
        <r>
          <rPr>
            <sz val="9"/>
            <color indexed="81"/>
            <rFont val="Tahoma"/>
            <charset val="1"/>
          </rPr>
          <t>Specify the value of ambient temperature considered as reference value</t>
        </r>
      </text>
    </comment>
    <comment ref="C109" authorId="0" shapeId="0" xr:uid="{0BB0BCBB-2709-440F-AF2B-21F2AE1F816C}">
      <text>
        <r>
          <rPr>
            <sz val="9"/>
            <color indexed="81"/>
            <rFont val="Tahoma"/>
            <charset val="1"/>
          </rPr>
          <t>Specify the polarities (if any) that are earthed by the installer</t>
        </r>
      </text>
    </comment>
    <comment ref="C110" authorId="0" shapeId="0" xr:uid="{0E4E9646-3E24-4686-BB9F-744575C89AED}">
      <text>
        <r>
          <rPr>
            <sz val="9"/>
            <color indexed="81"/>
            <rFont val="Tahoma"/>
            <charset val="1"/>
          </rPr>
          <t>Specify the value of ripple current as % of the AH (C10) capacity of batteries</t>
        </r>
      </text>
    </comment>
    <comment ref="C111" authorId="0" shapeId="0" xr:uid="{963CB143-5E71-4172-B11F-CE5FD3F7397D}">
      <text>
        <r>
          <rPr>
            <sz val="9"/>
            <color indexed="81"/>
            <rFont val="Tahoma"/>
            <charset val="1"/>
          </rPr>
          <t>Specify the value of discharge current during stored energy mode of operation</t>
        </r>
      </text>
    </comment>
    <comment ref="C112" authorId="0" shapeId="0" xr:uid="{D4E2CC47-CC8A-4876-84F0-15455C2536E5}">
      <text>
        <r>
          <rPr>
            <sz val="9"/>
            <color indexed="81"/>
            <rFont val="Tahoma"/>
            <charset val="1"/>
          </rPr>
          <t>Specify the value of d.c. fault current rating</t>
        </r>
      </text>
    </comment>
    <comment ref="C113" authorId="0" shapeId="0" xr:uid="{CCC4BF92-F4CD-4E6C-B34D-BEFBBB31C14B}">
      <text>
        <r>
          <rPr>
            <sz val="9"/>
            <color indexed="81"/>
            <rFont val="Tahoma"/>
            <charset val="1"/>
          </rPr>
          <t>Specify the value of recommended voltage drop across battery cable.</t>
        </r>
      </text>
    </comment>
    <comment ref="C114" authorId="0" shapeId="0" xr:uid="{5A7E3515-63E4-49EE-8A95-6963E928E29B}">
      <text>
        <r>
          <rPr>
            <sz val="9"/>
            <color indexed="81"/>
            <rFont val="Tahoma"/>
            <charset val="1"/>
          </rPr>
          <t>Specify protection requirements to be considered by others, if the power cabling and / or battery protection is NOT part of supply scope.</t>
        </r>
      </text>
    </comment>
    <comment ref="C115" authorId="0" shapeId="0" xr:uid="{CE5076F6-9883-4A19-8AC8-A530CA748A06}">
      <text>
        <r>
          <rPr>
            <sz val="9"/>
            <color indexed="81"/>
            <rFont val="Tahoma"/>
            <charset val="1"/>
          </rPr>
          <t>Select the charging method for the project</t>
        </r>
      </text>
    </comment>
    <comment ref="C116" authorId="0" shapeId="0" xr:uid="{6FAA6E1E-0C1A-45DC-B88E-62F40C998B60}">
      <text>
        <r>
          <rPr>
            <sz val="9"/>
            <color indexed="81"/>
            <rFont val="Tahoma"/>
            <charset val="1"/>
          </rPr>
          <t>Specify the charging voltage with tolerance band</t>
        </r>
      </text>
    </comment>
    <comment ref="C117" authorId="0" shapeId="0" xr:uid="{BCB01A1B-B5E1-4552-910B-5EE06CC8EF0F}">
      <text>
        <r>
          <rPr>
            <sz val="9"/>
            <color indexed="81"/>
            <rFont val="Tahoma"/>
            <charset val="1"/>
          </rPr>
          <t>Specify the minimum value of end of discharge voltage</t>
        </r>
      </text>
    </comment>
    <comment ref="C118" authorId="0" shapeId="0" xr:uid="{F817ECB0-4941-4FD7-A401-1DBF7641EA4B}">
      <text>
        <r>
          <rPr>
            <sz val="9"/>
            <color indexed="81"/>
            <rFont val="Tahoma"/>
            <charset val="1"/>
          </rPr>
          <t>Specify the value of current limit during charging or range of charging current</t>
        </r>
      </text>
    </comment>
    <comment ref="C119" authorId="0" shapeId="0" xr:uid="{E5C1283A-40BF-45CD-9BDC-800591F1D8FA}">
      <text>
        <r>
          <rPr>
            <sz val="9"/>
            <color indexed="81"/>
            <rFont val="Tahoma"/>
            <charset val="1"/>
          </rPr>
          <t>Select whether intermediate tapping is required from within the battery bank</t>
        </r>
      </text>
    </comment>
    <comment ref="C120" authorId="0" shapeId="0" xr:uid="{F6ADE9EB-AFF3-4229-A579-26E8AF0CFB44}">
      <text>
        <r>
          <rPr>
            <sz val="9"/>
            <color indexed="81"/>
            <rFont val="Tahoma"/>
            <charset val="1"/>
          </rPr>
          <t>Specify the cell number from where the intermediate tapping is required</t>
        </r>
      </text>
    </comment>
    <comment ref="C121" authorId="0" shapeId="0" xr:uid="{39502839-6E25-4233-B632-5F85D3E362C6}">
      <text>
        <r>
          <rPr>
            <sz val="9"/>
            <color indexed="81"/>
            <rFont val="Tahoma"/>
            <charset val="1"/>
          </rPr>
          <t>Select whether charging rate shall be controlled using the temperature feedback from batteries</t>
        </r>
      </text>
    </comment>
    <comment ref="C122" authorId="0" shapeId="0" xr:uid="{C5877DA2-61AD-4457-B963-4157D9B20F5B}">
      <text>
        <r>
          <rPr>
            <sz val="9"/>
            <color indexed="81"/>
            <rFont val="Tahoma"/>
            <charset val="1"/>
          </rPr>
          <t>Select as required</t>
        </r>
      </text>
    </comment>
    <comment ref="C123" authorId="0" shapeId="0" xr:uid="{966C64FD-5B54-4F66-A180-168B56F565DB}">
      <text>
        <r>
          <rPr>
            <sz val="9"/>
            <color indexed="81"/>
            <rFont val="Tahoma"/>
            <charset val="1"/>
          </rPr>
          <t>Specify additional or unusual conditions expected at the input supply end</t>
        </r>
      </text>
    </comment>
    <comment ref="C125" authorId="0" shapeId="0" xr:uid="{F3A8E9AC-6E36-4460-9E18-B55D02036C23}">
      <text>
        <r>
          <rPr>
            <sz val="9"/>
            <color indexed="81"/>
            <rFont val="Tahoma"/>
            <charset val="1"/>
          </rPr>
          <t>Select the material of construction for Isolator box</t>
        </r>
      </text>
    </comment>
    <comment ref="C126" authorId="0" shapeId="0" xr:uid="{EF7B5390-38A5-4AE3-BBCE-2A107552B3CB}">
      <text>
        <r>
          <rPr>
            <sz val="9"/>
            <color indexed="81"/>
            <rFont val="Tahoma"/>
            <charset val="1"/>
          </rPr>
          <t>Select the mounting provision required for the isolator box</t>
        </r>
      </text>
    </comment>
    <comment ref="C127" authorId="0" shapeId="0" xr:uid="{F553D40A-6A06-4FB8-A712-7522616156BA}">
      <text>
        <r>
          <rPr>
            <sz val="9"/>
            <color indexed="81"/>
            <rFont val="Tahoma"/>
            <charset val="1"/>
          </rPr>
          <t>Select whether breating valve is required for Isolator box</t>
        </r>
      </text>
    </comment>
    <comment ref="C128" authorId="0" shapeId="0" xr:uid="{31D11B48-35B7-4D7D-81B6-B4A9CCA8A742}">
      <text>
        <r>
          <rPr>
            <sz val="9"/>
            <color indexed="81"/>
            <rFont val="Tahoma"/>
            <charset val="1"/>
          </rPr>
          <t>Select the material of construction for internal busbars of Isolator box</t>
        </r>
      </text>
    </comment>
    <comment ref="C129" authorId="0" shapeId="0" xr:uid="{542DDD9A-1FB1-4917-8942-55A9C92135EE}">
      <text>
        <r>
          <rPr>
            <sz val="9"/>
            <color indexed="81"/>
            <rFont val="Tahoma"/>
            <charset val="1"/>
          </rPr>
          <t>Specify minimum design temperature for the Isolator box</t>
        </r>
      </text>
    </comment>
    <comment ref="C130" authorId="0" shapeId="0" xr:uid="{D418B5AD-49EE-4890-8C8E-EE30BA3EC204}">
      <text>
        <r>
          <rPr>
            <sz val="9"/>
            <color indexed="81"/>
            <rFont val="Tahoma"/>
            <charset val="1"/>
          </rPr>
          <t>Specify maximum design temperature for the Isolator box</t>
        </r>
      </text>
    </comment>
    <comment ref="C131" authorId="0" shapeId="0" xr:uid="{FF186A04-6BB3-41D2-8B7D-687E46BABAD4}">
      <text>
        <r>
          <rPr>
            <sz val="9"/>
            <color indexed="81"/>
            <rFont val="Tahoma"/>
            <charset val="1"/>
          </rPr>
          <t>Specify relative humidity of area where Isolator box is installed</t>
        </r>
      </text>
    </comment>
    <comment ref="C132" authorId="0" shapeId="0" xr:uid="{46C4E62A-2BA0-46F9-B8E9-CB157547D037}">
      <text>
        <r>
          <rPr>
            <sz val="9"/>
            <color indexed="81"/>
            <rFont val="Tahoma"/>
            <charset val="1"/>
          </rPr>
          <t>Specify installation altitude above mean sea level</t>
        </r>
      </text>
    </comment>
    <comment ref="C133" authorId="0" shapeId="0" xr:uid="{900AFAFD-C18B-4970-AC3F-F7BEF909528A}">
      <text>
        <r>
          <rPr>
            <sz val="9"/>
            <color indexed="81"/>
            <rFont val="Tahoma"/>
            <charset val="1"/>
          </rPr>
          <t>Select ingress protection as per the installation location</t>
        </r>
      </text>
    </comment>
    <comment ref="C134" authorId="0" shapeId="0" xr:uid="{422F36B5-447A-405B-881D-68F03D02F6B5}">
      <text>
        <r>
          <rPr>
            <sz val="9"/>
            <color indexed="81"/>
            <rFont val="Tahoma"/>
            <charset val="1"/>
          </rPr>
          <t>Select choice of location for installation of DC Isolator box</t>
        </r>
      </text>
    </comment>
    <comment ref="C135" authorId="0" shapeId="0" xr:uid="{6DB9BE8B-C09E-4C03-8C3C-7624E55E0975}">
      <text>
        <r>
          <rPr>
            <sz val="9"/>
            <color indexed="81"/>
            <rFont val="Tahoma"/>
            <charset val="1"/>
          </rPr>
          <t>Select choice of canopy for battery isolator box.</t>
        </r>
      </text>
    </comment>
    <comment ref="C136" authorId="0" shapeId="0" xr:uid="{12E8FEC6-49B7-4177-A634-EE8309173A35}">
      <text>
        <r>
          <rPr>
            <sz val="9"/>
            <color indexed="81"/>
            <rFont val="Tahoma"/>
            <charset val="1"/>
          </rPr>
          <t>Select whether cabinet is installed in Safe or Hazardous area</t>
        </r>
      </text>
    </comment>
    <comment ref="C137" authorId="0" shapeId="0" xr:uid="{4830D425-3E34-4985-8A44-74D2B0D5E892}">
      <text>
        <r>
          <rPr>
            <sz val="9"/>
            <color indexed="81"/>
            <rFont val="Tahoma"/>
            <charset val="1"/>
          </rPr>
          <t>Select Hazardous area classification type</t>
        </r>
      </text>
    </comment>
    <comment ref="C138" authorId="0" shapeId="0" xr:uid="{64728B1B-AE0A-4DE1-99EE-2AF033951856}">
      <text>
        <r>
          <rPr>
            <sz val="9"/>
            <color indexed="81"/>
            <rFont val="Tahoma"/>
            <charset val="1"/>
          </rPr>
          <t>Select Hazardous area certification type</t>
        </r>
      </text>
    </comment>
    <comment ref="C139" authorId="0" shapeId="0" xr:uid="{31474E51-522F-42D1-A55B-47C742E59E0A}">
      <text>
        <r>
          <rPr>
            <sz val="9"/>
            <color indexed="81"/>
            <rFont val="Tahoma"/>
            <charset val="1"/>
          </rPr>
          <t>Select cable entry location based on the installation planned</t>
        </r>
      </text>
    </comment>
    <comment ref="C140" authorId="0" shapeId="0" xr:uid="{151C1161-F71B-457F-B3CC-56D09B597D8B}">
      <text>
        <r>
          <rPr>
            <sz val="9"/>
            <color indexed="81"/>
            <rFont val="Tahoma"/>
            <charset val="1"/>
          </rPr>
          <t>Supplier to provide battery cable size as per cable sizing calculation considering type of cable, discharge current, cable laying route, distance, etc.</t>
        </r>
      </text>
    </comment>
    <comment ref="C141" authorId="0" shapeId="0" xr:uid="{8626B940-4DC0-4CBC-A197-F1C2477CFAF6}">
      <text>
        <r>
          <rPr>
            <sz val="9"/>
            <color indexed="81"/>
            <rFont val="Tahoma"/>
            <charset val="1"/>
          </rPr>
          <t>Purchaser to select option as per project philosophy</t>
        </r>
      </text>
    </comment>
    <comment ref="C142" authorId="0" shapeId="0" xr:uid="{15713894-5389-4985-9377-C6881D7493A2}">
      <text>
        <r>
          <rPr>
            <sz val="9"/>
            <color indexed="81"/>
            <rFont val="Tahoma"/>
            <charset val="1"/>
          </rPr>
          <t>Specify the DC Voltage level</t>
        </r>
      </text>
    </comment>
    <comment ref="C143" authorId="0" shapeId="0" xr:uid="{B537F099-5FC9-4569-87EF-C7F131C82201}">
      <text>
        <r>
          <rPr>
            <sz val="9"/>
            <color indexed="81"/>
            <rFont val="Tahoma"/>
            <charset val="1"/>
          </rPr>
          <t>Specify the standard (rated) ampere value of battery breaker</t>
        </r>
      </text>
    </comment>
    <comment ref="C144" authorId="0" shapeId="0" xr:uid="{96A5A71E-B2C9-4A8A-908F-3314852120D9}">
      <text>
        <r>
          <rPr>
            <sz val="9"/>
            <color indexed="81"/>
            <rFont val="Tahoma"/>
            <charset val="1"/>
          </rPr>
          <t>Specify the maximum breaking capacity of a circuit breaker at an associated rated operational voltage</t>
        </r>
      </text>
    </comment>
    <comment ref="C145" authorId="0" shapeId="0" xr:uid="{176E1233-4A36-4DFF-8382-C1ACB6E59FE8}">
      <text>
        <r>
          <rPr>
            <sz val="9"/>
            <color indexed="81"/>
            <rFont val="Tahoma"/>
            <charset val="1"/>
          </rPr>
          <t>Specify value of control supply for the battery breaker</t>
        </r>
      </text>
    </comment>
    <comment ref="C146" authorId="0" shapeId="0" xr:uid="{4BB7D224-D088-40C6-84DA-081893AA49FB}">
      <text>
        <r>
          <rPr>
            <sz val="9"/>
            <color indexed="81"/>
            <rFont val="Tahoma"/>
            <charset val="1"/>
          </rPr>
          <t>Specify the value of control supply for the UV coil in battery breaker</t>
        </r>
      </text>
    </comment>
    <comment ref="C147" authorId="0" shapeId="0" xr:uid="{E8A92F91-3484-41CD-AA3B-81B240B16FAD}">
      <text>
        <r>
          <rPr>
            <sz val="9"/>
            <color indexed="81"/>
            <rFont val="Tahoma"/>
            <charset val="1"/>
          </rPr>
          <t>Select whether potential free (PF) contact is required as wired out contacts</t>
        </r>
      </text>
    </comment>
    <comment ref="C149" authorId="0" shapeId="0" xr:uid="{8E339D44-83FA-4F01-9CC6-1242F11BE831}">
      <text>
        <r>
          <rPr>
            <sz val="9"/>
            <color indexed="81"/>
            <rFont val="Tahoma"/>
            <charset val="1"/>
          </rPr>
          <t>Select applicable DC power system earthing schemes</t>
        </r>
      </text>
    </comment>
    <comment ref="C150" authorId="0" shapeId="0" xr:uid="{DBDB7357-E8C1-498D-9B14-05F1D008331E}">
      <text>
        <r>
          <rPr>
            <sz val="9"/>
            <color indexed="81"/>
            <rFont val="Tahoma"/>
            <charset val="1"/>
          </rPr>
          <t>Specify rated steady state output voltage</t>
        </r>
      </text>
    </comment>
    <comment ref="C151" authorId="0" shapeId="0" xr:uid="{B18D6502-3772-448C-B45F-30A6AAF4D34F}">
      <text>
        <r>
          <rPr>
            <sz val="9"/>
            <color indexed="81"/>
            <rFont val="Tahoma"/>
            <charset val="1"/>
          </rPr>
          <t>Specify output voltage variation while in normal mode operation at no load</t>
        </r>
      </text>
    </comment>
    <comment ref="C152" authorId="0" shapeId="0" xr:uid="{2E9E43AF-3FD1-4015-816D-020B0F78D07D}">
      <text>
        <r>
          <rPr>
            <sz val="9"/>
            <color indexed="81"/>
            <rFont val="Tahoma"/>
            <charset val="1"/>
          </rPr>
          <t>Specify output voltage variation while in normal mode operation at full load</t>
        </r>
      </text>
    </comment>
    <comment ref="C153" authorId="0" shapeId="0" xr:uid="{2017304E-DB51-46BB-BD7B-E5B389CDAFA3}">
      <text>
        <r>
          <rPr>
            <sz val="9"/>
            <color indexed="81"/>
            <rFont val="Tahoma"/>
            <charset val="1"/>
          </rPr>
          <t>Specify output voltage variation while in storage energy mode operation at no load</t>
        </r>
      </text>
    </comment>
    <comment ref="C154" authorId="0" shapeId="0" xr:uid="{53132616-B87C-4B61-8BC8-03B48A4EDB3C}">
      <text>
        <r>
          <rPr>
            <sz val="9"/>
            <color indexed="81"/>
            <rFont val="Tahoma"/>
            <charset val="1"/>
          </rPr>
          <t>Specify output voltage variation while in storage energy mode operation at full load</t>
        </r>
      </text>
    </comment>
    <comment ref="C155" authorId="0" shapeId="0" xr:uid="{BDEF4EA3-9838-4CEA-BEBE-C0E7813B447E}">
      <text>
        <r>
          <rPr>
            <sz val="9"/>
            <color indexed="81"/>
            <rFont val="Tahoma"/>
            <charset val="1"/>
          </rPr>
          <t>Specify the output voltage transient and deviation for a step change in load current during transfer from normal mode to storage energy mode</t>
        </r>
      </text>
    </comment>
    <comment ref="C156" authorId="0" shapeId="0" xr:uid="{5F41BE1E-FE6C-4867-B122-2855F86FA34A}">
      <text>
        <r>
          <rPr>
            <sz val="9"/>
            <color indexed="81"/>
            <rFont val="Tahoma"/>
            <charset val="1"/>
          </rPr>
          <t>Specify the output voltage transient and deviation for a step change in load current during transfer from storage energy mode to normal mode</t>
        </r>
      </text>
    </comment>
    <comment ref="C157" authorId="0" shapeId="0" xr:uid="{9D8F06F6-3F44-453F-80F4-D1A95F8FC5B5}">
      <text>
        <r>
          <rPr>
            <sz val="9"/>
            <color indexed="81"/>
            <rFont val="Tahoma"/>
            <charset val="1"/>
          </rPr>
          <t>Specify output voltage variation while in normal mode operation at step load</t>
        </r>
      </text>
    </comment>
    <comment ref="C158" authorId="0" shapeId="0" xr:uid="{812B1E81-1F18-4E18-98DB-2242890726B0}">
      <text>
        <r>
          <rPr>
            <sz val="9"/>
            <color indexed="81"/>
            <rFont val="Tahoma"/>
            <charset val="1"/>
          </rPr>
          <t>Specify output voltage variation while in storage energy mode operation at step load</t>
        </r>
      </text>
    </comment>
    <comment ref="C159" authorId="0" shapeId="0" xr:uid="{27B34286-B893-470E-B5F5-82639519415F}">
      <text>
        <r>
          <rPr>
            <sz val="9"/>
            <color indexed="81"/>
            <rFont val="Tahoma"/>
            <charset val="1"/>
          </rPr>
          <t>Specify value of rated output current drawn by the 100% rated load</t>
        </r>
      </text>
    </comment>
    <comment ref="C160" authorId="0" shapeId="0" xr:uid="{148DE097-1C23-44FD-8807-72F0720BAB5F}">
      <text>
        <r>
          <rPr>
            <sz val="9"/>
            <color indexed="81"/>
            <rFont val="Tahoma"/>
            <charset val="1"/>
          </rPr>
          <t>Specify value of additional current drawn by the increased load (overload) as a % of rated current and its time duration</t>
        </r>
      </text>
    </comment>
    <comment ref="C161" authorId="0" shapeId="0" xr:uid="{DA8C71A5-795C-4445-96E4-81AFE7267D68}">
      <text>
        <r>
          <rPr>
            <sz val="9"/>
            <color indexed="81"/>
            <rFont val="Tahoma"/>
            <charset val="1"/>
          </rPr>
          <t>Specify value of maximum current that can be drawn by the load and its time duration</t>
        </r>
      </text>
    </comment>
    <comment ref="C162" authorId="0" shapeId="0" xr:uid="{45DA34F5-6EEE-459B-9F02-22AAB90C6470}">
      <text>
        <r>
          <rPr>
            <sz val="9"/>
            <color indexed="81"/>
            <rFont val="Tahoma"/>
            <charset val="1"/>
          </rPr>
          <t>Specify the fuse type and its rating for the maximum value of output current that shall be cleared by this protection device with normal mode operation</t>
        </r>
      </text>
    </comment>
    <comment ref="C163" authorId="0" shapeId="0" xr:uid="{28DF95D1-D960-42CE-AA7A-1D48DE75888B}">
      <text>
        <r>
          <rPr>
            <sz val="9"/>
            <color indexed="81"/>
            <rFont val="Tahoma"/>
            <charset val="1"/>
          </rPr>
          <t>Specify the fuse type and its rating for the maximum value of output current that shall be cleared by this protection device with stored energy mode operation</t>
        </r>
      </text>
    </comment>
    <comment ref="C164" authorId="0" shapeId="0" xr:uid="{5B0E862C-A07E-4F51-8DEF-2CC5FE9ADD04}">
      <text>
        <r>
          <rPr>
            <sz val="9"/>
            <color indexed="81"/>
            <rFont val="Tahoma"/>
            <charset val="1"/>
          </rPr>
          <t>Specify value of efficiency at 100% load during normal mode of operation</t>
        </r>
      </text>
    </comment>
    <comment ref="C165" authorId="0" shapeId="0" xr:uid="{864A3226-5962-4D5C-B032-D79C61A829F7}">
      <text>
        <r>
          <rPr>
            <sz val="9"/>
            <color indexed="81"/>
            <rFont val="Tahoma"/>
            <charset val="1"/>
          </rPr>
          <t>Specify value of efficiency at 75% load during normal mode of operation</t>
        </r>
      </text>
    </comment>
    <comment ref="C166" authorId="0" shapeId="0" xr:uid="{661D4753-C707-4303-B6FA-B48144787FDC}">
      <text>
        <r>
          <rPr>
            <sz val="9"/>
            <color indexed="81"/>
            <rFont val="Tahoma"/>
            <charset val="1"/>
          </rPr>
          <t>Specify value of efficiency at 50% load during normal mode of operation</t>
        </r>
      </text>
    </comment>
    <comment ref="C167" authorId="0" shapeId="0" xr:uid="{1B841702-403D-43E7-8E89-E940EF9E19A9}">
      <text>
        <r>
          <rPr>
            <sz val="9"/>
            <color indexed="81"/>
            <rFont val="Tahoma"/>
            <charset val="1"/>
          </rPr>
          <t>Specify value of efficiency at 25% load during normal mode of operation</t>
        </r>
      </text>
    </comment>
    <comment ref="C168" authorId="0" shapeId="0" xr:uid="{339A0640-040E-4A6A-8867-E6A8E117A155}">
      <text>
        <r>
          <rPr>
            <sz val="9"/>
            <color indexed="81"/>
            <rFont val="Tahoma"/>
            <charset val="1"/>
          </rPr>
          <t>Specify value of no load losses during normal mode of operation</t>
        </r>
      </text>
    </comment>
    <comment ref="C169" authorId="0" shapeId="0" xr:uid="{4705154E-D09E-4CFD-83AC-EEC109A87900}">
      <text>
        <r>
          <rPr>
            <sz val="9"/>
            <color indexed="81"/>
            <rFont val="Tahoma"/>
            <charset val="1"/>
          </rPr>
          <t>Specify additional or unusual conditions expected at the input supply end</t>
        </r>
      </text>
    </comment>
  </commentList>
</comments>
</file>

<file path=xl/sharedStrings.xml><?xml version="1.0" encoding="utf-8"?>
<sst xmlns="http://schemas.openxmlformats.org/spreadsheetml/2006/main" count="872" uniqueCount="396">
  <si>
    <t>Data Sheet for</t>
  </si>
  <si>
    <t>DC UPS Package</t>
  </si>
  <si>
    <t>Guidance on the use of this data sheet</t>
  </si>
  <si>
    <t>To be used in conjunction with:</t>
  </si>
  <si>
    <t>IOGP S-702 Supplementary Specification to IEC 62040-5-3, Uninterruptible power systems (UPS) - Part 5-3: DC output UPS - Performance and test requirements, Edition 1.0, 2016-10, for application in the petroleum and natural gas industries..</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</si>
  <si>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</si>
  <si>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</si>
  <si>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</si>
  <si>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</si>
  <si>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</si>
  <si>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</si>
  <si>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</si>
  <si>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</si>
  <si>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</si>
  <si>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</si>
  <si>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</si>
  <si>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</si>
  <si>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</si>
  <si>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</si>
  <si>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</si>
  <si>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</si>
  <si>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</si>
  <si>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December</t>
  </si>
  <si>
    <t>S-702D</t>
  </si>
  <si>
    <t>Revision history</t>
  </si>
  <si>
    <t>VERSION</t>
  </si>
  <si>
    <t>DATE</t>
  </si>
  <si>
    <t>PURPOSE</t>
  </si>
  <si>
    <t>December 2019</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</si>
  <si>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</si>
  <si>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</si>
  <si>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</si>
  <si>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</si>
  <si>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</si>
  <si>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</si>
  <si>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</si>
  <si>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</si>
  <si>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</si>
  <si>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</si>
  <si>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</si>
  <si>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</si>
  <si>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</si>
  <si>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</si>
  <si>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</si>
  <si>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</si>
  <si>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</si>
  <si>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</si>
  <si>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</si>
  <si>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</si>
  <si>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</si>
  <si>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</si>
  <si>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</si>
  <si>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</si>
  <si>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Data sheet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</si>
  <si>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</si>
  <si>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</si>
  <si>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</si>
  <si>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</si>
  <si>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</si>
  <si>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</si>
  <si>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The purpose of this equipment data sheet is to define buyer specific requirements for the supply of DC Uninterruptible Power Systems (UPS), in accordance with IOGP S-702,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</si>
  <si>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 sheet shall be used in conjunction with the supplementary requirements specification IOGP S-702, information requirements specification IOGP S-702L and quality requirements specification IOGP S-702Q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</si>
  <si>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Data Sheet</t>
  </si>
  <si>
    <t>Row</t>
  </si>
  <si>
    <t>S-702D Data Sheet for DC Uninterruptible Power Systems (UPS)</t>
  </si>
  <si>
    <t>Issue</t>
  </si>
  <si>
    <t>Tag No. :</t>
  </si>
  <si>
    <t>Insert Tag Number</t>
  </si>
  <si>
    <t>Service :</t>
  </si>
  <si>
    <t>Insert Service Description</t>
  </si>
  <si>
    <t>Default</t>
  </si>
  <si>
    <t>Ref. Clause</t>
  </si>
  <si>
    <t>Description</t>
  </si>
  <si>
    <t>Additional notes</t>
  </si>
  <si>
    <t>GENERAL</t>
  </si>
  <si>
    <t>5.1.2</t>
  </si>
  <si>
    <t>Order status :</t>
  </si>
  <si>
    <t>for enquiry</t>
  </si>
  <si>
    <t>for purchase</t>
  </si>
  <si>
    <t>Manufacturer :</t>
  </si>
  <si>
    <t>Model number :</t>
  </si>
  <si>
    <t>Serial number :</t>
  </si>
  <si>
    <t>Vendor :</t>
  </si>
  <si>
    <t>5.3.2</t>
  </si>
  <si>
    <t>Rated output power :</t>
  </si>
  <si>
    <t>kW</t>
  </si>
  <si>
    <t>Conformity assessment system (CAS) level :</t>
  </si>
  <si>
    <t>D</t>
  </si>
  <si>
    <t>A</t>
  </si>
  <si>
    <t>B</t>
  </si>
  <si>
    <t>C</t>
  </si>
  <si>
    <t>Purchase order number, date :</t>
  </si>
  <si>
    <t>Equipment identifier :</t>
  </si>
  <si>
    <t>Quantity :</t>
  </si>
  <si>
    <t>CONFIGURATION</t>
  </si>
  <si>
    <t>5.1.1, A.1</t>
  </si>
  <si>
    <t>DC UPS configuration :</t>
  </si>
  <si>
    <t>5.3.2, 5.3.4</t>
  </si>
  <si>
    <t>Performance classification :</t>
  </si>
  <si>
    <t>WW</t>
  </si>
  <si>
    <t>NW</t>
  </si>
  <si>
    <t>NN</t>
  </si>
  <si>
    <t>8.1.1.3</t>
  </si>
  <si>
    <t>Converter with active front end :</t>
  </si>
  <si>
    <t>Yes</t>
  </si>
  <si>
    <t>No</t>
  </si>
  <si>
    <t>8.2.2.8</t>
  </si>
  <si>
    <t>Remote access software required :</t>
  </si>
  <si>
    <t>Yes (Read / Write)</t>
  </si>
  <si>
    <t>Yes (Read only)</t>
  </si>
  <si>
    <t>Hardware (adapters, connectors, cables, etc.) required for remote monitor :</t>
  </si>
  <si>
    <t>8.1.1.5, 8.1.1.6</t>
  </si>
  <si>
    <t>On-line battery monitoring facility required :</t>
  </si>
  <si>
    <t>String monitoring</t>
  </si>
  <si>
    <t>Cell monitoring</t>
  </si>
  <si>
    <t>8.1.1.4</t>
  </si>
  <si>
    <t>On-line battery testing feature required :</t>
  </si>
  <si>
    <t>5.4.2.3</t>
  </si>
  <si>
    <t>Battery earth leakage monitoring required :</t>
  </si>
  <si>
    <t>8.1.2.16</t>
  </si>
  <si>
    <t>Black Start feature required :</t>
  </si>
  <si>
    <t>8.1.2.17</t>
  </si>
  <si>
    <t>ESD Override required :</t>
  </si>
  <si>
    <t>PHYSICAL ASPECTS</t>
  </si>
  <si>
    <t>7.2.1</t>
  </si>
  <si>
    <t>Mounting :</t>
  </si>
  <si>
    <t>Floor mounting</t>
  </si>
  <si>
    <t>Wall mounting</t>
  </si>
  <si>
    <t>Overall cabinet dimensions - length :</t>
  </si>
  <si>
    <t>mm</t>
  </si>
  <si>
    <t>Overall cabinet dimensions - width :</t>
  </si>
  <si>
    <t>Overall cabinet dimensions - height :</t>
  </si>
  <si>
    <t>Reference Outline Drawing number :</t>
  </si>
  <si>
    <t>Total DC UPS cabinet mass :</t>
  </si>
  <si>
    <t>kg</t>
  </si>
  <si>
    <t>Total DC UPS mass with batteries (if integrated) :</t>
  </si>
  <si>
    <t>7.2.4, 7.2.5</t>
  </si>
  <si>
    <t>Cable entry :</t>
  </si>
  <si>
    <t>Bottom</t>
  </si>
  <si>
    <t>Top</t>
  </si>
  <si>
    <t>Both bottom and top.</t>
  </si>
  <si>
    <t>Gland plate material :</t>
  </si>
  <si>
    <t>Paint colour :</t>
  </si>
  <si>
    <t>RAL 7035</t>
  </si>
  <si>
    <t>RAL 7032</t>
  </si>
  <si>
    <t>Supplier's standard</t>
  </si>
  <si>
    <t>Temperature sensor (for batteries) :</t>
  </si>
  <si>
    <t>Canopy for cabinet required :</t>
  </si>
  <si>
    <t>7.3.4</t>
  </si>
  <si>
    <t>Document holder (inside cabinet door) :</t>
  </si>
  <si>
    <t>INSTALLATION</t>
  </si>
  <si>
    <t>Site :</t>
  </si>
  <si>
    <t>onshore</t>
  </si>
  <si>
    <t>offshore</t>
  </si>
  <si>
    <t>Location of DC UPS cabinet installation :</t>
  </si>
  <si>
    <t>indoor</t>
  </si>
  <si>
    <t>outdoor</t>
  </si>
  <si>
    <t>7.3.1</t>
  </si>
  <si>
    <t>Side and rear access for operation and maintenance :</t>
  </si>
  <si>
    <t>required</t>
  </si>
  <si>
    <t>not required</t>
  </si>
  <si>
    <t>Side access for operation and maintenance (if required) :</t>
  </si>
  <si>
    <t>Rear access for operation and maintenance (if required) :</t>
  </si>
  <si>
    <t>7.2.3</t>
  </si>
  <si>
    <t>Installed location of battery :</t>
  </si>
  <si>
    <t>inside UPS enclosure</t>
  </si>
  <si>
    <t>battery room</t>
  </si>
  <si>
    <t>SAFETY</t>
  </si>
  <si>
    <t>5.1.1</t>
  </si>
  <si>
    <t>Access :</t>
  </si>
  <si>
    <t>non-restricted / operator access</t>
  </si>
  <si>
    <t>restricted access</t>
  </si>
  <si>
    <t>7.2.2</t>
  </si>
  <si>
    <t>Degree of protection (with closed doors) :</t>
  </si>
  <si>
    <t>IP31</t>
  </si>
  <si>
    <t>IP21</t>
  </si>
  <si>
    <t>IP22</t>
  </si>
  <si>
    <t>IP32</t>
  </si>
  <si>
    <t>IP44</t>
  </si>
  <si>
    <t>IP55</t>
  </si>
  <si>
    <t>Degree of protection (with open doors) :</t>
  </si>
  <si>
    <t>IP2X</t>
  </si>
  <si>
    <t>IP3X</t>
  </si>
  <si>
    <t>Area classification :</t>
  </si>
  <si>
    <t>safe</t>
  </si>
  <si>
    <t>hazardous</t>
  </si>
  <si>
    <t>Hazardous area classification :</t>
  </si>
  <si>
    <t>Zone 1</t>
  </si>
  <si>
    <t>Zone 2</t>
  </si>
  <si>
    <t>Hazardous area certification :</t>
  </si>
  <si>
    <t>Ex-de IIB T3</t>
  </si>
  <si>
    <t>Ex-de IIB+H2 T3 Ex-de IIC</t>
  </si>
  <si>
    <t>T3</t>
  </si>
  <si>
    <t>Ex-de IIB T4</t>
  </si>
  <si>
    <t>Ex-de IIC</t>
  </si>
  <si>
    <t>T4</t>
  </si>
  <si>
    <t>Ex-de IIB T6</t>
  </si>
  <si>
    <t>T6</t>
  </si>
  <si>
    <t>Local language for Caution / Danger / Warning labels :</t>
  </si>
  <si>
    <t>ELECTROMAGNETIC COMPATIBLITY</t>
  </si>
  <si>
    <t>5.1.4</t>
  </si>
  <si>
    <t>Emission :</t>
  </si>
  <si>
    <t>UPS Cat C1</t>
  </si>
  <si>
    <t>UPS Cat C2</t>
  </si>
  <si>
    <t>UPS Cat C3</t>
  </si>
  <si>
    <t>UPS Cat C4</t>
  </si>
  <si>
    <t>Immunity :</t>
  </si>
  <si>
    <t>ENVIRONMENTAL CONDITIONS</t>
  </si>
  <si>
    <t>4.2.1.1</t>
  </si>
  <si>
    <t>Minimum ambient temperature (operation) :</t>
  </si>
  <si>
    <t>°C</t>
  </si>
  <si>
    <t>Maximum ambient temperature (operation) :</t>
  </si>
  <si>
    <t>Minimum relative humidity (operation) :</t>
  </si>
  <si>
    <t>%</t>
  </si>
  <si>
    <t>Maximum relative humidity (operation) :</t>
  </si>
  <si>
    <t>4.2.1.2</t>
  </si>
  <si>
    <t>Maximum altitude (operation) :</t>
  </si>
  <si>
    <t>m</t>
  </si>
  <si>
    <t>4.2.2</t>
  </si>
  <si>
    <t>Minimum ambient temperature (storage and transportation) :</t>
  </si>
  <si>
    <t>Maximum ambient temperature (storage and transportation) :</t>
  </si>
  <si>
    <t>Minimum relative humidity (storage and transportation) :</t>
  </si>
  <si>
    <t>Maximum relative humidity (storage and transportation) :</t>
  </si>
  <si>
    <t>Storage site of DC UPS :</t>
  </si>
  <si>
    <t>Indoor – climate controlled (humidity and temperature)</t>
  </si>
  <si>
    <t>Indoor – temperature controlled only</t>
  </si>
  <si>
    <t>Indoor – natural ventilation</t>
  </si>
  <si>
    <t>Outdoor</t>
  </si>
  <si>
    <t>4.3.2</t>
  </si>
  <si>
    <t>Additional or unusual conditions (operation) :</t>
  </si>
  <si>
    <t>4.3.3</t>
  </si>
  <si>
    <t>Additional or unusual conditions (storage and transportation) :</t>
  </si>
  <si>
    <t>5.1.3.2</t>
  </si>
  <si>
    <t>Acoustic noise at 1 m - normal mode :</t>
  </si>
  <si>
    <t>dBA</t>
  </si>
  <si>
    <t>Acoustic noise at 1 m - stored energy mode :</t>
  </si>
  <si>
    <t>COMMUNICATION CIRCUITS</t>
  </si>
  <si>
    <t>Interface media and protocol :</t>
  </si>
  <si>
    <t>RS232</t>
  </si>
  <si>
    <t>RS485</t>
  </si>
  <si>
    <t>Ethernet (TCP/IP)</t>
  </si>
  <si>
    <t>Modbus</t>
  </si>
  <si>
    <t>Canbus</t>
  </si>
  <si>
    <t>Profinet</t>
  </si>
  <si>
    <t>Maximum allowable length of communication cable :</t>
  </si>
  <si>
    <t>AC INPUT SPECIFICATIONS</t>
  </si>
  <si>
    <t>5.2.1</t>
  </si>
  <si>
    <t>Voltage (steady state, R.M.S) - rated :</t>
  </si>
  <si>
    <t>V</t>
  </si>
  <si>
    <t>Voltage (steady state, R.M.S - tolerance :</t>
  </si>
  <si>
    <t>Frequency - rated :</t>
  </si>
  <si>
    <t>50 Hz</t>
  </si>
  <si>
    <t>60 Hz</t>
  </si>
  <si>
    <t>Frequency - tolerance :</t>
  </si>
  <si>
    <t>5.2.2</t>
  </si>
  <si>
    <t>Phases required :</t>
  </si>
  <si>
    <t>Neutral required :</t>
  </si>
  <si>
    <t>Current (R.M.S) - rated (with the energy storage device charged) :</t>
  </si>
  <si>
    <t>Power factor :</t>
  </si>
  <si>
    <t>In-rush (% of rated current against time) :</t>
  </si>
  <si>
    <t>s</t>
  </si>
  <si>
    <t>Maximum current (with low input volt and energy storage device charging) :</t>
  </si>
  <si>
    <t>Overload (% of rated current against time) :</t>
  </si>
  <si>
    <t>Total harmonic distortion (THD p.u.) :</t>
  </si>
  <si>
    <t>Minimum prospective short circuit current :</t>
  </si>
  <si>
    <t>kA</t>
  </si>
  <si>
    <t>Earth leakage current :</t>
  </si>
  <si>
    <t>mA</t>
  </si>
  <si>
    <t>AC power distribution system - compatibility :</t>
  </si>
  <si>
    <t>TN-C</t>
  </si>
  <si>
    <t>TN-S</t>
  </si>
  <si>
    <t>TN-C-S</t>
  </si>
  <si>
    <t>TT</t>
  </si>
  <si>
    <t>IT</t>
  </si>
  <si>
    <t>5.2.3</t>
  </si>
  <si>
    <t>Additional or unusual conditions :</t>
  </si>
  <si>
    <t>5.2.3, 7.5.4</t>
  </si>
  <si>
    <t>Cable Size - input mains :</t>
  </si>
  <si>
    <t>7.4.8, 8.1.1.1</t>
  </si>
  <si>
    <t>Input isolation transformer required :</t>
  </si>
  <si>
    <t>DC AND BATTERY SPECIFICATIONS</t>
  </si>
  <si>
    <t>5.4.2.2</t>
  </si>
  <si>
    <t>DC voltage level :</t>
  </si>
  <si>
    <t>V d.c.</t>
  </si>
  <si>
    <t>non-standard</t>
  </si>
  <si>
    <t>DC voltage level (if non-standard) :</t>
  </si>
  <si>
    <t>Design life :</t>
  </si>
  <si>
    <t>years</t>
  </si>
  <si>
    <t>Float service life :</t>
  </si>
  <si>
    <t>Quantity of blocks or cells of paralleled strings :</t>
  </si>
  <si>
    <t>nos.</t>
  </si>
  <si>
    <t>Nominal voltage (total) :</t>
  </si>
  <si>
    <t>Battery technology :</t>
  </si>
  <si>
    <t>Nickel Cadmium sealed</t>
  </si>
  <si>
    <t>Nickel Cadmium sealed recombination</t>
  </si>
  <si>
    <t>Nickel Cadmium vented</t>
  </si>
  <si>
    <t>Lead Acid Valve Regulated - AGM</t>
  </si>
  <si>
    <t>Lead Acid Valve Regulated - Gel</t>
  </si>
  <si>
    <t>Lead Acid Vented</t>
  </si>
  <si>
    <t>Lithium-ion</t>
  </si>
  <si>
    <t>Lithium iron phosphate.</t>
  </si>
  <si>
    <t>Nominal AH capacity :</t>
  </si>
  <si>
    <t>AH</t>
  </si>
  <si>
    <t>Discharge rate (C-rate) :</t>
  </si>
  <si>
    <t>Stored energy time (back-up time at 100% rated load) :</t>
  </si>
  <si>
    <t>Restored energy time (recharge time to 90% capacity) :</t>
  </si>
  <si>
    <t>Ambient reference temperature :</t>
  </si>
  <si>
    <t>Earth condition/isolation :</t>
  </si>
  <si>
    <t>Ripple current (R.M.S) :</t>
  </si>
  <si>
    <t>Maximum discharge current :</t>
  </si>
  <si>
    <t>Fault current rating :</t>
  </si>
  <si>
    <t>A d.c.</t>
  </si>
  <si>
    <t>Maximum cable volt drop recommendation at nominal discharge current :</t>
  </si>
  <si>
    <t>Protection requirement by others :</t>
  </si>
  <si>
    <t>Charging regime :</t>
  </si>
  <si>
    <t>constant voltage</t>
  </si>
  <si>
    <t>constant current</t>
  </si>
  <si>
    <t>boost</t>
  </si>
  <si>
    <t>equalization</t>
  </si>
  <si>
    <t>two-state charging</t>
  </si>
  <si>
    <t>Charge voltage (float, boost) and tolerance band :</t>
  </si>
  <si>
    <t>End of discharge voltage :</t>
  </si>
  <si>
    <t>Charge current limit (or range) :</t>
  </si>
  <si>
    <t>Intermediate tapping considered :</t>
  </si>
  <si>
    <t>If tapping considered, cell no. :</t>
  </si>
  <si>
    <t>Temperature compensated charging required :</t>
  </si>
  <si>
    <t>DC isolation box required :</t>
  </si>
  <si>
    <t>BATTERY ISOLATOR BOX SPECIFICATIONS</t>
  </si>
  <si>
    <t>7.9.1</t>
  </si>
  <si>
    <t>Enclosure material :</t>
  </si>
  <si>
    <t>sheet steel</t>
  </si>
  <si>
    <t>light alloy</t>
  </si>
  <si>
    <t>stainless steel</t>
  </si>
  <si>
    <t>manufacturer's standard</t>
  </si>
  <si>
    <t>on wall</t>
  </si>
  <si>
    <t>on structural steel pedestal</t>
  </si>
  <si>
    <t>on stainless steel frame</t>
  </si>
  <si>
    <t>Breathing valve required :</t>
  </si>
  <si>
    <t>Internal earth bar :</t>
  </si>
  <si>
    <t>copper</t>
  </si>
  <si>
    <t>tinned copper</t>
  </si>
  <si>
    <t>7.9.2</t>
  </si>
  <si>
    <t>Minimum design temperature :</t>
  </si>
  <si>
    <t>Maximum design temperature :</t>
  </si>
  <si>
    <t>Relative humidity :</t>
  </si>
  <si>
    <t>Maximum altitude :</t>
  </si>
  <si>
    <t>7.9.3</t>
  </si>
  <si>
    <t>Degree of protection :</t>
  </si>
  <si>
    <t>7.9.4</t>
  </si>
  <si>
    <t>Location :</t>
  </si>
  <si>
    <t>Canopy for battery isolator box required :</t>
  </si>
  <si>
    <t>7.9.5</t>
  </si>
  <si>
    <t>bottom</t>
  </si>
  <si>
    <t>top</t>
  </si>
  <si>
    <t>both bottom &amp; top</t>
  </si>
  <si>
    <t>Battery cable size :</t>
  </si>
  <si>
    <t>7.9.6</t>
  </si>
  <si>
    <t>Battery isolator type :</t>
  </si>
  <si>
    <t>MCCB</t>
  </si>
  <si>
    <t>Switch Fuse unit</t>
  </si>
  <si>
    <t>7.9.7</t>
  </si>
  <si>
    <t>Rated current of breaker :</t>
  </si>
  <si>
    <t>Rated breaking current (Icu) of breaker :</t>
  </si>
  <si>
    <t>7.9.8</t>
  </si>
  <si>
    <t>Aux control supply for battery breaker :</t>
  </si>
  <si>
    <t>Rated voltage of undervoltage coil :</t>
  </si>
  <si>
    <t>V a.c.</t>
  </si>
  <si>
    <t>7.9.9</t>
  </si>
  <si>
    <t>Breaker status PF contact (NO) :</t>
  </si>
  <si>
    <t>DC OUTPUT SPECIFICATIONS</t>
  </si>
  <si>
    <t>DC power distribution system - compatibility :</t>
  </si>
  <si>
    <t>Voltage (steady state) - rated :</t>
  </si>
  <si>
    <t>Voltage - normal mode variation at no load :</t>
  </si>
  <si>
    <t>Voltage - normal mode variation at full load :</t>
  </si>
  <si>
    <t>Voltage - storage energy mode variation at no load :</t>
  </si>
  <si>
    <t>Voltage - storage energy mode variation at full load :</t>
  </si>
  <si>
    <t>Voltage variation - transfer normal mode to storage energy mode :</t>
  </si>
  <si>
    <t>Voltage variation - transfer storage energy mode to normal mode :</t>
  </si>
  <si>
    <t>Voltage variation - normal mode at step load :</t>
  </si>
  <si>
    <t>Voltage variation - storage energy mode at step load :</t>
  </si>
  <si>
    <t>Current - rated :</t>
  </si>
  <si>
    <t>Current - overload capability (% of rated current, time duration) :</t>
  </si>
  <si>
    <t>Current - limitation (% of rated current, time duration) :</t>
  </si>
  <si>
    <t>Current - fault clearing capability (normal mode) :</t>
  </si>
  <si>
    <t>Current - fault clearing capability (stored energy mode) :</t>
  </si>
  <si>
    <t>AC / DC efficiency in normal mode - 100% load :</t>
  </si>
  <si>
    <t>AC / DC efficiency in normal mode - 75% load :</t>
  </si>
  <si>
    <t>AC / DC efficiency in normal mode - 50% load :</t>
  </si>
  <si>
    <t>AC / DC efficiency in normal mode - 25% load :</t>
  </si>
  <si>
    <t>No load losses :</t>
  </si>
  <si>
    <t>5.3.3</t>
  </si>
  <si>
    <t>PURCHASE ORDER SPECIFIC REQUIREMENTS</t>
  </si>
  <si>
    <t>Delete this sheet if not required</t>
  </si>
  <si>
    <t>removable – undrilled - magnetic plate</t>
  </si>
  <si>
    <t>removable - undrilled - non-magnetic plate</t>
  </si>
  <si>
    <t>transit arrangement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</si>
</sst>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10.5"/>
      <color rgb="FF6A6C71"/>
      <name val="Arial"/>
      <family val="2"/>
    </font>
    <font>
      <b/>
      <sz val="16"/>
      <name val="Arial"/>
      <family val="2"/>
    </font>
    <font>
      <sz val="8"/>
      <color rgb="FFFF0000"/>
      <name val="Arial"/>
      <family val="2"/>
    </font>
    <font>
      <sz val="9"/>
      <color indexed="81"/>
      <name val="Tahoma"/>
      <charset val="1"/>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rgb="FF000000"/>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79">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10" fillId="0" borderId="18" xfId="55" applyFont="1" applyBorder="1" applyAlignment="1">
      <alignment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10" fillId="0" borderId="5" xfId="56" applyFont="1" applyFill="1" applyBorder="1" applyAlignment="1">
      <alignment vertical="center" wrapText="1"/>
    </xf>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6" xfId="55" applyFont="1" applyBorder="1" applyAlignment="1">
      <alignment horizontal="left" vertical="center" wrapText="1"/>
    </xf>
    <xf numFmtId="0" fontId="10" fillId="0" borderId="19" xfId="55" applyFont="1" applyBorder="1" applyAlignment="1">
      <alignment vertical="center"/>
    </xf>
    <xf numFmtId="0" fontId="8" fillId="0" borderId="20" xfId="55" applyFont="1" applyBorder="1" applyAlignment="1" applyProtection="1">
      <alignment horizontal="center" vertical="center"/>
      <protection locked="0"/>
    </xf>
    <xf numFmtId="0" fontId="30" fillId="0" borderId="21" xfId="55" applyFont="1" applyBorder="1" applyAlignment="1">
      <alignment horizontal="center" vertical="top"/>
    </xf>
    <xf numFmtId="0" fontId="30" fillId="0" borderId="22"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4" xfId="55" applyFont="1" applyBorder="1" applyAlignment="1">
      <alignment horizontal="center" vertical="center" textRotation="90"/>
    </xf>
    <xf numFmtId="0" fontId="8" fillId="0" borderId="23"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1" fillId="0" borderId="0" xfId="0" applyFont="1" applyFill="1" applyAlignment="1">
      <alignment horizontal="center" vertical="top"/>
    </xf>
    <xf numFmtId="0" fontId="10" fillId="0" borderId="6" xfId="56" applyFont="1" applyFill="1" applyBorder="1" applyAlignment="1">
      <alignment vertical="center" wrapText="1"/>
    </xf>
    <xf numFmtId="0" fontId="53" fillId="0" borderId="0" xfId="0" applyFont="1" applyAlignment="1">
      <alignment horizontal="center" vertical="center"/>
    </xf>
    <xf numFmtId="0" fontId="48" fillId="0" borderId="0" xfId="0" applyFont="1" applyFill="1" applyAlignment="1">
      <alignment horizontal="center" vertical="top"/>
    </xf>
    <xf numFmtId="164" fontId="8" fillId="0" borderId="13" xfId="0" quotePrefix="1" applyNumberFormat="1" applyFont="1" applyBorder="1" applyAlignment="1">
      <alignment horizontal="left" vertical="center"/>
    </xf>
    <xf numFmtId="0" fontId="8" fillId="0" borderId="13" xfId="0" quotePrefix="1" applyFont="1" applyBorder="1" applyAlignment="1">
      <alignment vertical="center"/>
    </xf>
    <xf numFmtId="0" fontId="34" fillId="6" borderId="6" xfId="56" applyFont="1" applyFill="1" applyBorder="1" applyAlignment="1">
      <alignment horizontal="left" vertical="center"/>
    </xf>
    <xf numFmtId="0" fontId="29" fillId="0" borderId="0" xfId="55" applyFont="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0" fillId="0" borderId="0" xfId="0" applyBorder="1" applyAlignment="1">
      <alignment horizontal="center"/>
    </xf>
    <xf numFmtId="0" fontId="30" fillId="0" borderId="25" xfId="55" applyFont="1" applyFill="1" applyBorder="1" applyAlignment="1">
      <alignment horizontal="center" vertical="top"/>
    </xf>
    <xf numFmtId="0" fontId="8" fillId="6" borderId="6" xfId="55" applyFont="1" applyFill="1" applyBorder="1" applyAlignment="1">
      <alignment horizontal="left" vertical="center"/>
    </xf>
    <xf numFmtId="0" fontId="34" fillId="6" borderId="26" xfId="56" applyFont="1" applyFill="1" applyBorder="1" applyAlignment="1">
      <alignment horizontal="left" vertical="center"/>
    </xf>
    <xf numFmtId="0" fontId="0" fillId="0" borderId="0" xfId="55" applyFont="1" applyFill="1"/>
    <xf numFmtId="0" fontId="30" fillId="0" borderId="0" xfId="55" applyFont="1" applyFill="1" applyAlignment="1">
      <alignment horizontal="center" vertical="center"/>
    </xf>
    <xf numFmtId="0" fontId="10" fillId="0" borderId="0" xfId="55" applyFont="1" applyFill="1"/>
    <xf numFmtId="0" fontId="8" fillId="0" borderId="17" xfId="55" applyFont="1" applyFill="1" applyBorder="1" applyAlignment="1">
      <alignment horizontal="left" vertical="center" wrapText="1"/>
    </xf>
    <xf numFmtId="0" fontId="8" fillId="0" borderId="17" xfId="55" applyFont="1" applyFill="1" applyBorder="1" applyAlignment="1">
      <alignment vertical="center"/>
    </xf>
    <xf numFmtId="0" fontId="8" fillId="0" borderId="7" xfId="56" applyFont="1" applyFill="1" applyBorder="1" applyAlignment="1">
      <alignment vertical="center"/>
    </xf>
    <xf numFmtId="0" fontId="8" fillId="0" borderId="7" xfId="55" applyFont="1" applyFill="1" applyBorder="1" applyAlignment="1">
      <alignment vertical="center"/>
    </xf>
    <xf numFmtId="0" fontId="30" fillId="3" borderId="1" xfId="55" applyFont="1" applyFill="1" applyBorder="1" applyAlignment="1">
      <alignment horizontal="center" vertical="center"/>
    </xf>
    <xf numFmtId="0" fontId="8" fillId="0" borderId="14" xfId="55" applyFont="1" applyFill="1" applyBorder="1" applyAlignment="1" applyProtection="1">
      <alignment horizontal="center" vertical="center"/>
      <protection locked="0"/>
    </xf>
    <xf numFmtId="0" fontId="30" fillId="0" borderId="3" xfId="55" applyFont="1" applyFill="1" applyBorder="1" applyAlignment="1">
      <alignment horizontal="center" vertical="center"/>
    </xf>
    <xf numFmtId="0" fontId="30" fillId="2" borderId="1" xfId="55" applyFont="1" applyFill="1" applyBorder="1" applyAlignment="1">
      <alignment horizontal="center" vertical="center"/>
    </xf>
    <xf numFmtId="0" fontId="0" fillId="0" borderId="0" xfId="55" applyFont="1" applyFill="1" applyAlignment="1"/>
    <xf numFmtId="0" fontId="8" fillId="0" borderId="1" xfId="55" applyFont="1" applyFill="1" applyBorder="1" applyAlignment="1">
      <alignment horizontal="left" vertical="center"/>
    </xf>
    <xf numFmtId="0" fontId="8" fillId="0" borderId="0" xfId="55" applyFont="1" applyFill="1" applyBorder="1" applyAlignment="1">
      <alignment vertical="center"/>
    </xf>
    <xf numFmtId="0" fontId="30" fillId="2" borderId="10" xfId="55" applyFont="1" applyFill="1" applyBorder="1" applyAlignment="1">
      <alignment horizontal="center" vertical="center"/>
    </xf>
    <xf numFmtId="0" fontId="30" fillId="3" borderId="10" xfId="55" applyFont="1" applyFill="1" applyBorder="1" applyAlignment="1">
      <alignment horizontal="center" vertical="center"/>
    </xf>
    <xf numFmtId="0" fontId="30" fillId="3" borderId="0" xfId="55" applyFont="1" applyFill="1" applyBorder="1" applyAlignment="1">
      <alignment horizontal="center" vertical="center"/>
    </xf>
    <xf numFmtId="0" fontId="30" fillId="2" borderId="0" xfId="55" applyFont="1" applyFill="1" applyBorder="1" applyAlignment="1">
      <alignment horizontal="center" vertical="center"/>
    </xf>
    <xf numFmtId="0" fontId="8" fillId="0" borderId="4" xfId="55" applyFont="1" applyFill="1" applyBorder="1" applyAlignment="1">
      <alignment horizontal="left" vertical="center"/>
    </xf>
    <xf numFmtId="0" fontId="8" fillId="0" borderId="6" xfId="55" applyFont="1" applyFill="1" applyBorder="1" applyAlignment="1">
      <alignment vertical="center"/>
    </xf>
    <xf numFmtId="0" fontId="30" fillId="2" borderId="1" xfId="56" applyFont="1" applyFill="1" applyBorder="1" applyAlignment="1">
      <alignment horizontal="center" vertical="center"/>
    </xf>
    <xf numFmtId="0" fontId="8" fillId="0" borderId="1" xfId="56" applyFont="1" applyFill="1" applyBorder="1" applyAlignment="1">
      <alignment horizontal="left" vertical="center"/>
    </xf>
    <xf numFmtId="0" fontId="55" fillId="0" borderId="0" xfId="55" applyFont="1" applyFill="1" applyAlignment="1">
      <alignment horizontal="center" vertical="center"/>
    </xf>
    <xf numFmtId="0" fontId="8" fillId="0" borderId="1" xfId="56" applyFont="1" applyFill="1" applyBorder="1" applyAlignment="1">
      <alignment vertical="center"/>
    </xf>
    <xf numFmtId="0" fontId="30" fillId="0" borderId="27" xfId="55" applyFont="1" applyFill="1" applyBorder="1" applyAlignment="1">
      <alignment horizontal="center" vertical="top"/>
    </xf>
    <xf numFmtId="0" fontId="8" fillId="0" borderId="28" xfId="55" applyFont="1" applyFill="1" applyBorder="1" applyAlignment="1">
      <alignment horizontal="left" vertical="center" wrapText="1"/>
    </xf>
    <xf numFmtId="0" fontId="8" fillId="0" borderId="28" xfId="55" applyFont="1" applyFill="1" applyBorder="1" applyAlignment="1">
      <alignment vertical="center"/>
    </xf>
    <xf numFmtId="0" fontId="8" fillId="0" borderId="29" xfId="56" applyFont="1" applyFill="1" applyBorder="1" applyAlignment="1">
      <alignment vertical="center"/>
    </xf>
    <xf numFmtId="0" fontId="8" fillId="0" borderId="29" xfId="55" applyFont="1" applyFill="1" applyBorder="1" applyAlignment="1">
      <alignment vertical="center"/>
    </xf>
    <xf numFmtId="0" fontId="8" fillId="0" borderId="30" xfId="55" applyFont="1" applyFill="1" applyBorder="1" applyAlignment="1" applyProtection="1">
      <alignment horizontal="center" vertical="center"/>
      <protection locked="0"/>
    </xf>
    <xf numFmtId="0" fontId="48" fillId="0" borderId="0" xfId="0" applyFont="1" applyAlignment="1">
      <alignment horizontal="center" vertical="top" wrapText="1"/>
    </xf>
    <xf numFmtId="0" fontId="29" fillId="0" borderId="0" xfId="55" applyFont="1" applyAlignment="1">
      <alignment horizontal="left"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0" fillId="0" borderId="0" xfId="0" applyAlignment="1">
      <alignment horizontal="justify" vertical="top" wrapText="1"/>
    </xf>
    <xf numFmtId="0" fontId="52" fillId="0" borderId="0" xfId="0" applyFont="1" applyAlignment="1">
      <alignment horizontal="center" vertical="center"/>
    </xf>
    <xf numFmtId="0" fontId="22" fillId="0" borderId="0" xfId="0" applyFont="1" applyAlignment="1">
      <alignment horizontal="center" vertical="center"/>
    </xf>
    <xf numFmtId="0" fontId="0" fillId="0" borderId="0" xfId="0" applyFill="1" applyAlignment="1">
      <alignment horizontal="justify" vertical="top" wrapText="1"/>
    </xf>
    <xf numFmtId="0" fontId="0" fillId="0" borderId="0" xfId="0" applyAlignment="1">
      <alignment horizontal="right"/>
    </xf>
    <xf numFmtId="0" fontId="46" fillId="0" borderId="0" xfId="0" applyFont="1" applyAlignment="1">
      <alignment horizontal="center" vertical="center"/>
    </xf>
    <xf numFmtId="0" fontId="54" fillId="0" borderId="0" xfId="0" applyFont="1" applyAlignment="1">
      <alignment horizontal="center" vertical="center"/>
    </xf>
    <xf numFmtId="0" fontId="0" fillId="0" borderId="0" xfId="0" applyAlignment="1">
      <alignment horizontal="left" vertical="top" wrapText="1"/>
    </xf>
    <xf numFmtId="0" fontId="7" fillId="0" borderId="0" xfId="0" applyFont="1" applyAlignment="1">
      <alignment horizontal="left" wrapText="1"/>
    </xf>
    <xf numFmtId="0" fontId="6" fillId="0" borderId="0" xfId="0" applyFont="1" applyAlignment="1">
      <alignment horizontal="center" wrapText="1"/>
    </xf>
    <xf numFmtId="0" fontId="0" fillId="0" borderId="11" xfId="0" applyFont="1" applyBorder="1" applyAlignment="1">
      <alignment horizontal="center"/>
    </xf>
    <xf numFmtId="0" fontId="0" fillId="0" borderId="0" xfId="0" applyAlignment="1">
      <alignment horizontal="left" vertical="center" wrapText="1"/>
    </xf>
    <xf numFmtId="0" fontId="0" fillId="0" borderId="0" xfId="0" applyAlignment="1">
      <alignment horizontal="justify" wrapText="1"/>
    </xf>
    <xf numFmtId="0" fontId="21" fillId="0" borderId="0" xfId="0" applyFont="1" applyAlignment="1">
      <alignment horizontal="center" vertical="center"/>
    </xf>
    <xf numFmtId="0" fontId="10" fillId="0" borderId="6" xfId="55" applyFont="1" applyBorder="1" applyAlignment="1">
      <alignment horizontal="center" vertical="center" wrapText="1"/>
    </xf>
    <xf numFmtId="0" fontId="10" fillId="0" borderId="3" xfId="55" applyFont="1" applyBorder="1" applyAlignment="1">
      <alignment horizontal="center" vertical="center" wrapText="1"/>
    </xf>
    <xf numFmtId="0" fontId="49" fillId="0" borderId="2" xfId="55" applyFont="1" applyBorder="1" applyAlignment="1">
      <alignment horizontal="center"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93655</xdr:colOff>
      <xdr:row>7</xdr:row>
      <xdr:rowOff>19051</xdr:rowOff>
    </xdr:from>
    <xdr:to>
      <xdr:col>23</xdr:col>
      <xdr:colOff>72248</xdr:colOff>
      <xdr:row>42</xdr:row>
      <xdr:rowOff>2532</xdr:rowOff>
    </xdr:to>
    <xdr:sp macro="" textlink="">
      <xdr:nvSpPr>
        <xdr:cNvPr id="4" name="TextBox 3">
          <a:extLst>
            <a:ext uri="{FF2B5EF4-FFF2-40B4-BE49-F238E27FC236}">
              <a16:creationId xmlns:a16="http://schemas.microsoft.com/office/drawing/2014/main" id="{409B24A2-C924-41D2-AC7C-0CFB25042BD3}"/>
            </a:ext>
          </a:extLst>
        </xdr:cNvPr>
        <xdr:cNvSpPr txBox="1"/>
      </xdr:nvSpPr>
      <xdr:spPr>
        <a:xfrm rot="18885936">
          <a:off x="-856527" y="558885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104775</xdr:colOff>
      <xdr:row>5</xdr:row>
      <xdr:rowOff>123825</xdr:rowOff>
    </xdr:from>
    <xdr:to>
      <xdr:col>11</xdr:col>
      <xdr:colOff>159568</xdr:colOff>
      <xdr:row>51</xdr:row>
      <xdr:rowOff>145406</xdr:rowOff>
    </xdr:to>
    <xdr:sp macro="" textlink="">
      <xdr:nvSpPr>
        <xdr:cNvPr id="16" name="TextBox 15">
          <a:extLst>
            <a:ext uri="{FF2B5EF4-FFF2-40B4-BE49-F238E27FC236}">
              <a16:creationId xmlns:a16="http://schemas.microsoft.com/office/drawing/2014/main" id="{3167D126-8BEB-4A2B-881D-C5F4233938AF}"/>
            </a:ext>
          </a:extLst>
        </xdr:cNvPr>
        <xdr:cNvSpPr txBox="1"/>
      </xdr:nvSpPr>
      <xdr:spPr>
        <a:xfrm rot="18885936">
          <a:off x="-750157" y="472208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123826</xdr:colOff>
      <xdr:row>69</xdr:row>
      <xdr:rowOff>47625</xdr:rowOff>
    </xdr:from>
    <xdr:to>
      <xdr:col>11</xdr:col>
      <xdr:colOff>178619</xdr:colOff>
      <xdr:row>120</xdr:row>
      <xdr:rowOff>78731</xdr:rowOff>
    </xdr:to>
    <xdr:sp macro="" textlink="">
      <xdr:nvSpPr>
        <xdr:cNvPr id="17" name="TextBox 16">
          <a:extLst>
            <a:ext uri="{FF2B5EF4-FFF2-40B4-BE49-F238E27FC236}">
              <a16:creationId xmlns:a16="http://schemas.microsoft.com/office/drawing/2014/main" id="{A587CF04-459E-480E-B98D-1245E089C459}"/>
            </a:ext>
          </a:extLst>
        </xdr:cNvPr>
        <xdr:cNvSpPr txBox="1"/>
      </xdr:nvSpPr>
      <xdr:spPr>
        <a:xfrm rot="18885936">
          <a:off x="-731106" y="162568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150805</xdr:colOff>
      <xdr:row>135</xdr:row>
      <xdr:rowOff>180975</xdr:rowOff>
    </xdr:from>
    <xdr:to>
      <xdr:col>11</xdr:col>
      <xdr:colOff>205598</xdr:colOff>
      <xdr:row>170</xdr:row>
      <xdr:rowOff>78731</xdr:rowOff>
    </xdr:to>
    <xdr:sp macro="" textlink="">
      <xdr:nvSpPr>
        <xdr:cNvPr id="18" name="TextBox 17">
          <a:extLst>
            <a:ext uri="{FF2B5EF4-FFF2-40B4-BE49-F238E27FC236}">
              <a16:creationId xmlns:a16="http://schemas.microsoft.com/office/drawing/2014/main" id="{7BB80F3D-A6A3-4DEC-BC98-69507D9EB51A}"/>
            </a:ext>
          </a:extLst>
        </xdr:cNvPr>
        <xdr:cNvSpPr txBox="1"/>
      </xdr:nvSpPr>
      <xdr:spPr>
        <a:xfrm rot="18885936">
          <a:off x="-704127" y="276106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238126</xdr:colOff>
      <xdr:row>186</xdr:row>
      <xdr:rowOff>142876</xdr:rowOff>
    </xdr:from>
    <xdr:to>
      <xdr:col>11</xdr:col>
      <xdr:colOff>292919</xdr:colOff>
      <xdr:row>211</xdr:row>
      <xdr:rowOff>69207</xdr:rowOff>
    </xdr:to>
    <xdr:sp macro="" textlink="">
      <xdr:nvSpPr>
        <xdr:cNvPr id="19" name="TextBox 18">
          <a:extLst>
            <a:ext uri="{FF2B5EF4-FFF2-40B4-BE49-F238E27FC236}">
              <a16:creationId xmlns:a16="http://schemas.microsoft.com/office/drawing/2014/main" id="{DF761217-EB2D-4CE7-8DDD-0C0EF75FD002}"/>
            </a:ext>
          </a:extLst>
        </xdr:cNvPr>
        <xdr:cNvSpPr txBox="1"/>
      </xdr:nvSpPr>
      <xdr:spPr>
        <a:xfrm rot="18885936">
          <a:off x="-616806" y="3897398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342900</xdr:colOff>
      <xdr:row>0</xdr:row>
      <xdr:rowOff>47625</xdr:rowOff>
    </xdr:from>
    <xdr:to>
      <xdr:col>7</xdr:col>
      <xdr:colOff>1790700</xdr:colOff>
      <xdr:row>0</xdr:row>
      <xdr:rowOff>487136</xdr:rowOff>
    </xdr:to>
    <xdr:pic>
      <xdr:nvPicPr>
        <xdr:cNvPr id="3" name="Picture 2">
          <a:extLst>
            <a:ext uri="{FF2B5EF4-FFF2-40B4-BE49-F238E27FC236}">
              <a16:creationId xmlns:a16="http://schemas.microsoft.com/office/drawing/2014/main" id="{E4E5A9EF-665F-4C0C-BFA8-609D00C62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371475"/>
          <a:ext cx="1447800" cy="43951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2453077</xdr:colOff>
      <xdr:row>3</xdr:row>
      <xdr:rowOff>114300</xdr:rowOff>
    </xdr:from>
    <xdr:to>
      <xdr:col>3</xdr:col>
      <xdr:colOff>953817</xdr:colOff>
      <xdr:row>80</xdr:row>
      <xdr:rowOff>31899</xdr:rowOff>
    </xdr:to>
    <xdr:sp macro="" textlink="">
      <xdr:nvSpPr>
        <xdr:cNvPr id="4" name="TextBox 3">
          <a:extLst>
            <a:ext uri="{FF2B5EF4-FFF2-40B4-BE49-F238E27FC236}">
              <a16:creationId xmlns:a16="http://schemas.microsoft.com/office/drawing/2014/main" id="{29463C95-7E0C-48CF-9B54-6D073BE717DA}"/>
            </a:ext>
          </a:extLst>
        </xdr:cNvPr>
        <xdr:cNvSpPr txBox="1"/>
      </xdr:nvSpPr>
      <xdr:spPr>
        <a:xfrm rot="18885936">
          <a:off x="-1241440" y="6351992"/>
          <a:ext cx="12385824"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36950"/>
          <a:ext cx="4500245" cy="7026910"/>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74604</xdr:colOff>
      <xdr:row>3</xdr:row>
      <xdr:rowOff>161926</xdr:rowOff>
    </xdr:from>
    <xdr:to>
      <xdr:col>17</xdr:col>
      <xdr:colOff>43672</xdr:colOff>
      <xdr:row>37</xdr:row>
      <xdr:rowOff>202557</xdr:rowOff>
    </xdr:to>
    <xdr:sp macro="" textlink="">
      <xdr:nvSpPr>
        <xdr:cNvPr id="8" name="TextBox 7">
          <a:extLst>
            <a:ext uri="{FF2B5EF4-FFF2-40B4-BE49-F238E27FC236}">
              <a16:creationId xmlns:a16="http://schemas.microsoft.com/office/drawing/2014/main" id="{4F60077B-0E47-46E0-BE64-479ACC83AAFB}"/>
            </a:ext>
          </a:extLst>
        </xdr:cNvPr>
        <xdr:cNvSpPr txBox="1"/>
      </xdr:nvSpPr>
      <xdr:spPr>
        <a:xfrm rot="18885936">
          <a:off x="-856528" y="457920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1"/>
  <sheetViews>
    <sheetView showGridLines="0" view="pageBreakPreview" zoomScaleNormal="100" zoomScaleSheetLayoutView="100" zoomScalePageLayoutView="85" workbookViewId="0"/>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row>
    <row r="2" spans="1:39" s="84" customFormat="1" ht="24.95" customHeight="1" x14ac:dyDescent="0.35">
      <c r="A2" s="144" t="s">
        <v>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1:39" s="84" customFormat="1" ht="24.95" customHeight="1" x14ac:dyDescent="0.35">
      <c r="A3" s="85"/>
      <c r="B3" s="85"/>
      <c r="C3" s="85"/>
      <c r="D3" s="85"/>
      <c r="E3" s="85"/>
      <c r="F3" s="85"/>
      <c r="G3" s="85"/>
      <c r="H3" s="85"/>
      <c r="I3" s="85"/>
      <c r="J3" s="85"/>
      <c r="K3" s="85"/>
      <c r="L3" s="85"/>
      <c r="M3" s="85"/>
      <c r="N3" s="85"/>
      <c r="O3" s="85"/>
      <c r="P3" s="85"/>
      <c r="Q3" s="85"/>
      <c r="R3" s="85"/>
      <c r="S3" s="95" t="s">
        <v>1</v>
      </c>
      <c r="T3" s="85"/>
      <c r="U3" s="85"/>
      <c r="V3" s="85"/>
      <c r="W3" s="85"/>
      <c r="X3" s="85"/>
      <c r="Y3" s="85"/>
      <c r="Z3" s="85"/>
      <c r="AA3" s="85"/>
      <c r="AB3" s="85"/>
      <c r="AC3" s="85"/>
      <c r="AD3" s="85"/>
      <c r="AE3" s="85"/>
      <c r="AF3" s="85"/>
      <c r="AG3" s="85"/>
      <c r="AH3" s="85"/>
      <c r="AI3" s="85"/>
      <c r="AJ3" s="85"/>
      <c r="AK3" s="85"/>
      <c r="AL3" s="85"/>
      <c r="AM3" s="85"/>
    </row>
    <row r="4" spans="1:39" s="84" customFormat="1" ht="24.95" customHeight="1" x14ac:dyDescent="0.35">
      <c r="A4" s="85"/>
      <c r="B4" s="85"/>
      <c r="C4" s="85"/>
      <c r="D4" s="85"/>
      <c r="E4" s="85"/>
      <c r="F4" s="85"/>
      <c r="G4" s="85"/>
      <c r="H4" s="85"/>
      <c r="I4" s="85"/>
      <c r="J4" s="85"/>
      <c r="K4" s="85"/>
      <c r="L4" s="85"/>
      <c r="M4" s="85"/>
      <c r="N4" s="85"/>
      <c r="O4" s="85"/>
      <c r="P4" s="85"/>
      <c r="Q4" s="85"/>
      <c r="R4" s="85"/>
      <c r="S4" s="92"/>
      <c r="T4" s="85"/>
      <c r="U4" s="85"/>
      <c r="V4" s="85"/>
      <c r="W4" s="85"/>
      <c r="X4" s="85"/>
      <c r="Y4" s="85"/>
      <c r="Z4" s="85"/>
      <c r="AA4" s="85"/>
      <c r="AB4" s="85"/>
      <c r="AC4" s="85"/>
      <c r="AD4" s="85"/>
      <c r="AE4" s="85"/>
      <c r="AF4" s="85"/>
      <c r="AG4" s="85"/>
      <c r="AH4" s="85"/>
      <c r="AI4" s="85"/>
      <c r="AJ4" s="85"/>
      <c r="AK4" s="85"/>
      <c r="AL4" s="85"/>
      <c r="AM4" s="85"/>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50" t="s">
        <v>2</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39" ht="13.7" customHeight="1" x14ac:dyDescent="0.2">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29"/>
    </row>
    <row r="8" spans="1:39" ht="13.7" customHeight="1" x14ac:dyDescent="0.2">
      <c r="A8" s="145" t="s">
        <v>3</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row>
    <row r="9" spans="1:39" ht="42.75" customHeight="1" x14ac:dyDescent="0.2">
      <c r="A9" s="151" t="s">
        <v>4</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row>
    <row r="10" spans="1:39" ht="13.7" customHeight="1" x14ac:dyDescent="0.2">
      <c r="A10" s="99"/>
      <c r="B10" s="99"/>
      <c r="C10" s="30"/>
      <c r="D10" s="30"/>
      <c r="E10" s="30"/>
      <c r="F10" s="30"/>
      <c r="G10" s="30"/>
      <c r="H10" s="30"/>
      <c r="I10" s="30"/>
      <c r="J10" s="30"/>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29"/>
    </row>
    <row r="11" spans="1:39" ht="19.5" customHeight="1" x14ac:dyDescent="0.2">
      <c r="A11" s="145" t="s">
        <v>5</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row>
    <row r="12" spans="1:39" ht="13.7" customHeight="1" x14ac:dyDescent="0.2">
      <c r="A12" s="99"/>
      <c r="B12" s="30"/>
      <c r="C12" s="30"/>
      <c r="D12" s="30"/>
      <c r="E12" s="30"/>
      <c r="F12" s="30"/>
      <c r="G12" s="30"/>
      <c r="H12" s="30"/>
      <c r="I12" s="30"/>
      <c r="J12" s="30"/>
      <c r="K12" s="30"/>
      <c r="L12" s="30"/>
      <c r="M12" s="30"/>
      <c r="N12" s="30"/>
      <c r="O12" s="30"/>
      <c r="P12" s="30"/>
      <c r="Q12" s="30"/>
      <c r="R12" s="30"/>
      <c r="S12" s="35"/>
      <c r="T12" s="30"/>
      <c r="U12" s="30"/>
      <c r="V12" s="30"/>
      <c r="W12" s="30"/>
      <c r="X12" s="30"/>
      <c r="Y12" s="30"/>
      <c r="Z12" s="30"/>
      <c r="AA12" s="30"/>
      <c r="AB12" s="30"/>
      <c r="AC12" s="30"/>
      <c r="AD12" s="30"/>
      <c r="AE12" s="99"/>
      <c r="AF12" s="99"/>
      <c r="AG12" s="99"/>
      <c r="AH12" s="99"/>
      <c r="AI12" s="99"/>
      <c r="AJ12" s="99"/>
      <c r="AK12" s="99"/>
      <c r="AL12" s="99"/>
      <c r="AM12" s="29"/>
    </row>
    <row r="13" spans="1:39" ht="13.7" customHeight="1" x14ac:dyDescent="0.2">
      <c r="A13" s="145" t="s">
        <v>6</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row>
    <row r="14" spans="1:39" ht="13.7" customHeigh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29"/>
    </row>
    <row r="15" spans="1:39" ht="13.7" customHeight="1" x14ac:dyDescent="0.2">
      <c r="A15" s="145" t="s">
        <v>7</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row>
    <row r="16" spans="1:39" ht="13.7" customHeight="1" x14ac:dyDescent="0.2">
      <c r="A16" s="99"/>
      <c r="B16" s="99"/>
      <c r="C16" s="99"/>
      <c r="D16" s="99"/>
      <c r="E16" s="99"/>
      <c r="F16" s="30"/>
      <c r="G16" s="30"/>
      <c r="H16" s="30"/>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29"/>
    </row>
    <row r="17" spans="1:39" ht="40.5" customHeight="1" x14ac:dyDescent="0.2">
      <c r="A17" s="145" t="s">
        <v>8</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row>
    <row r="18" spans="1:39" ht="13.7" customHeight="1" x14ac:dyDescent="0.2">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30"/>
      <c r="AG18" s="30"/>
      <c r="AH18" s="30"/>
      <c r="AI18" s="30"/>
      <c r="AJ18" s="30"/>
      <c r="AK18" s="30"/>
      <c r="AL18" s="99"/>
      <c r="AM18" s="29"/>
    </row>
    <row r="19" spans="1:39" ht="57.75" customHeight="1" x14ac:dyDescent="0.2">
      <c r="A19" s="145" t="s">
        <v>9</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row>
    <row r="20" spans="1:39" ht="13.7"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99"/>
      <c r="AM20" s="29"/>
    </row>
    <row r="21" spans="1:39" ht="29.25" customHeight="1" x14ac:dyDescent="0.2">
      <c r="A21" s="152" t="s">
        <v>10</v>
      </c>
      <c r="B21" s="152"/>
      <c r="C21" s="152"/>
      <c r="D21" s="152"/>
      <c r="E21" s="99"/>
      <c r="F21" s="153" t="s">
        <v>11</v>
      </c>
      <c r="G21" s="153"/>
      <c r="H21" s="153"/>
      <c r="I21" s="99"/>
      <c r="J21" s="145" t="s">
        <v>12</v>
      </c>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row>
    <row r="22" spans="1:39" ht="22.5" customHeight="1" x14ac:dyDescent="0.2">
      <c r="A22" s="99"/>
      <c r="B22" s="99"/>
      <c r="C22" s="99"/>
      <c r="D22" s="99"/>
      <c r="E22" s="99"/>
      <c r="F22" s="153" t="s">
        <v>13</v>
      </c>
      <c r="G22" s="153"/>
      <c r="H22" s="153"/>
      <c r="I22" s="99"/>
      <c r="J22" s="145" t="s">
        <v>14</v>
      </c>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row>
    <row r="23" spans="1:39" ht="28.5" customHeight="1" x14ac:dyDescent="0.2">
      <c r="A23" s="99"/>
      <c r="B23" s="99"/>
      <c r="C23" s="99"/>
      <c r="D23" s="99"/>
      <c r="E23" s="99"/>
      <c r="F23" s="148" t="s">
        <v>11</v>
      </c>
      <c r="G23" s="148"/>
      <c r="H23" s="148"/>
      <c r="I23" s="99"/>
      <c r="J23" s="145" t="s">
        <v>15</v>
      </c>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row>
    <row r="24" spans="1:39" ht="22.5" customHeight="1" x14ac:dyDescent="0.2">
      <c r="A24" s="30"/>
      <c r="B24" s="99"/>
      <c r="C24" s="99"/>
      <c r="D24" s="99"/>
      <c r="E24" s="99"/>
      <c r="F24" s="148" t="s">
        <v>13</v>
      </c>
      <c r="G24" s="148"/>
      <c r="H24" s="148"/>
      <c r="I24" s="28"/>
      <c r="J24" s="145" t="s">
        <v>16</v>
      </c>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row>
    <row r="25" spans="1:39" ht="30.75" customHeight="1" x14ac:dyDescent="0.2">
      <c r="A25" s="99"/>
      <c r="B25" s="99"/>
      <c r="C25" s="99"/>
      <c r="D25" s="99"/>
      <c r="E25" s="99"/>
      <c r="F25" s="146" t="s">
        <v>11</v>
      </c>
      <c r="G25" s="146"/>
      <c r="H25" s="146"/>
      <c r="I25" s="99"/>
      <c r="J25" s="145" t="s">
        <v>17</v>
      </c>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row>
    <row r="26" spans="1:39" ht="27" customHeight="1" x14ac:dyDescent="0.2">
      <c r="A26" s="99"/>
      <c r="B26" s="99"/>
      <c r="C26" s="99"/>
      <c r="D26" s="99"/>
      <c r="E26" s="99"/>
      <c r="F26" s="146" t="s">
        <v>18</v>
      </c>
      <c r="G26" s="146"/>
      <c r="H26" s="146"/>
      <c r="I26" s="99"/>
      <c r="J26" s="145" t="s">
        <v>19</v>
      </c>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row>
    <row r="27" spans="1:39" ht="22.5" customHeight="1" x14ac:dyDescent="0.2">
      <c r="A27" s="99"/>
      <c r="B27" s="99"/>
      <c r="C27" s="99"/>
      <c r="D27" s="99"/>
      <c r="E27" s="99"/>
      <c r="F27" s="147" t="s">
        <v>11</v>
      </c>
      <c r="G27" s="147"/>
      <c r="H27" s="147"/>
      <c r="I27" s="99"/>
      <c r="J27" s="145" t="s">
        <v>20</v>
      </c>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t="str">
        <f>'Front &amp; Preliminaries'!A133</f>
        <v>IOGP S-702D Version 0.1</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49"/>
      <c r="AG60" s="149"/>
      <c r="AH60" s="149"/>
      <c r="AI60" s="149"/>
      <c r="AJ60" s="149"/>
      <c r="AK60" s="149"/>
      <c r="AL60" s="149"/>
      <c r="AM60" s="149"/>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sheetData>
  <mergeCells count="25">
    <mergeCell ref="AF60:AM60"/>
    <mergeCell ref="A6:AM6"/>
    <mergeCell ref="A8:AM8"/>
    <mergeCell ref="A11:AM11"/>
    <mergeCell ref="A13:AM13"/>
    <mergeCell ref="A9:AM9"/>
    <mergeCell ref="A17:AM17"/>
    <mergeCell ref="A19:AM19"/>
    <mergeCell ref="A21:D21"/>
    <mergeCell ref="F21:H21"/>
    <mergeCell ref="F22:H22"/>
    <mergeCell ref="J21:AM21"/>
    <mergeCell ref="A2:AM2"/>
    <mergeCell ref="J25:AM25"/>
    <mergeCell ref="J26:AM26"/>
    <mergeCell ref="J27:AM27"/>
    <mergeCell ref="J22:AM22"/>
    <mergeCell ref="J24:AM24"/>
    <mergeCell ref="F25:H25"/>
    <mergeCell ref="F26:H26"/>
    <mergeCell ref="F27:H27"/>
    <mergeCell ref="F23:H23"/>
    <mergeCell ref="F24:H24"/>
    <mergeCell ref="J23:AM23"/>
    <mergeCell ref="A15:AM15"/>
  </mergeCells>
  <printOptions horizontalCentered="1" verticalCentered="1"/>
  <pageMargins left="0.39370078740157483" right="0.59055118110236227" top="0.59055118110236227" bottom="0.59055118110236227" header="0.39370078740157483" footer="0.3937007874015748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71"/>
      <c r="B2" s="71"/>
      <c r="C2" s="71"/>
      <c r="D2" s="71"/>
      <c r="E2" s="71"/>
      <c r="F2" s="71"/>
      <c r="G2" s="71"/>
      <c r="H2" s="71"/>
      <c r="U2" s="2"/>
      <c r="V2" s="2"/>
    </row>
    <row r="3" spans="1:22" ht="13.35" customHeight="1" x14ac:dyDescent="0.2">
      <c r="P3" s="73" t="s">
        <v>21</v>
      </c>
      <c r="Q3" s="164"/>
      <c r="R3" s="94" t="s">
        <v>22</v>
      </c>
      <c r="S3" s="75"/>
      <c r="T3" s="2"/>
      <c r="U3" s="2"/>
      <c r="V3" s="2"/>
    </row>
    <row r="4" spans="1:22" ht="21.75" x14ac:dyDescent="0.3">
      <c r="P4" s="74" t="s">
        <v>23</v>
      </c>
      <c r="Q4" s="164"/>
      <c r="R4" s="55">
        <v>2019</v>
      </c>
      <c r="S4" s="76"/>
    </row>
    <row r="18" spans="2:2" ht="39.950000000000003" customHeight="1" x14ac:dyDescent="0.5">
      <c r="B18" s="61" t="s">
        <v>0</v>
      </c>
    </row>
    <row r="19" spans="2:2" ht="39.950000000000003" customHeight="1" x14ac:dyDescent="0.5">
      <c r="B19" s="61" t="s">
        <v>1</v>
      </c>
    </row>
    <row r="20" spans="2:2" ht="39.950000000000003" customHeight="1" x14ac:dyDescent="0.5">
      <c r="B20" s="69"/>
    </row>
    <row r="36" ht="9.75" customHeight="1" x14ac:dyDescent="0.2"/>
    <row r="65" spans="2:18" ht="12.75" customHeight="1" x14ac:dyDescent="0.2"/>
    <row r="66" spans="2:18" ht="12.75" customHeight="1" x14ac:dyDescent="0.2"/>
    <row r="67" spans="2:18" ht="16.7" customHeight="1" x14ac:dyDescent="0.2">
      <c r="B67" s="60" t="s">
        <v>24</v>
      </c>
      <c r="C67" s="52"/>
      <c r="D67" s="52"/>
      <c r="E67" s="52"/>
      <c r="F67" s="52"/>
      <c r="G67" s="52"/>
      <c r="H67" s="52"/>
      <c r="I67" s="52"/>
      <c r="J67" s="52"/>
      <c r="K67" s="52"/>
      <c r="L67" s="52"/>
      <c r="M67" s="52"/>
      <c r="N67" s="52"/>
      <c r="O67" s="52"/>
      <c r="P67" s="52"/>
      <c r="Q67" s="52"/>
      <c r="R67" s="52"/>
    </row>
    <row r="68" spans="2:18" ht="18.600000000000001" customHeight="1" x14ac:dyDescent="0.2">
      <c r="B68" s="56" t="s">
        <v>25</v>
      </c>
      <c r="C68" s="57"/>
      <c r="D68" s="57"/>
      <c r="E68" s="58"/>
      <c r="F68" s="56" t="s">
        <v>26</v>
      </c>
      <c r="G68" s="57"/>
      <c r="H68" s="57"/>
      <c r="I68" s="57"/>
      <c r="J68" s="58"/>
      <c r="K68" s="56" t="s">
        <v>27</v>
      </c>
      <c r="L68" s="57"/>
      <c r="M68" s="57"/>
      <c r="N68" s="57"/>
      <c r="O68" s="57"/>
      <c r="P68" s="57"/>
      <c r="Q68" s="57"/>
      <c r="R68" s="57"/>
    </row>
    <row r="69" spans="2:18" ht="24.6" customHeight="1" x14ac:dyDescent="0.2">
      <c r="B69" s="96">
        <v>0.1</v>
      </c>
      <c r="C69" s="59"/>
      <c r="D69" s="59"/>
      <c r="E69" s="58"/>
      <c r="F69" s="97" t="s">
        <v>28</v>
      </c>
      <c r="G69" s="57"/>
      <c r="H69" s="57"/>
      <c r="I69" s="57"/>
      <c r="J69" s="58"/>
      <c r="K69" s="56" t="s">
        <v>29</v>
      </c>
      <c r="L69" s="57"/>
      <c r="M69" s="59"/>
      <c r="N69" s="59"/>
      <c r="O69" s="59"/>
      <c r="P69" s="59"/>
      <c r="Q69" s="59"/>
      <c r="R69" s="59"/>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30</v>
      </c>
    </row>
    <row r="86" spans="2:6" ht="12.75" customHeight="1" x14ac:dyDescent="0.2">
      <c r="B86" s="9"/>
    </row>
    <row r="87" spans="2:6" ht="15" customHeight="1" x14ac:dyDescent="0.2">
      <c r="B87" s="8" t="s">
        <v>31</v>
      </c>
    </row>
    <row r="88" spans="2:6" ht="15" customHeight="1" x14ac:dyDescent="0.2">
      <c r="B88" s="8" t="s">
        <v>32</v>
      </c>
    </row>
    <row r="89" spans="2:6" ht="15" customHeight="1" x14ac:dyDescent="0.2">
      <c r="B89" s="8" t="s">
        <v>33</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34</v>
      </c>
    </row>
    <row r="107" spans="2:6" ht="12.75" customHeight="1" x14ac:dyDescent="0.2">
      <c r="B107" s="6" t="s">
        <v>35</v>
      </c>
    </row>
    <row r="108" spans="2:6" ht="12.75" customHeight="1" x14ac:dyDescent="0.2">
      <c r="B108" s="6" t="s">
        <v>36</v>
      </c>
    </row>
    <row r="109" spans="2:6" ht="12.75" customHeight="1" x14ac:dyDescent="0.2">
      <c r="B109" s="6" t="s">
        <v>37</v>
      </c>
    </row>
    <row r="110" spans="2:6" ht="12.75" customHeight="1" x14ac:dyDescent="0.2">
      <c r="B110" s="6" t="s">
        <v>38</v>
      </c>
    </row>
    <row r="111" spans="2:6" ht="12.75" customHeight="1" x14ac:dyDescent="0.2">
      <c r="B111" s="6" t="s">
        <v>39</v>
      </c>
    </row>
    <row r="112" spans="2:6" ht="12.75" customHeight="1" x14ac:dyDescent="0.2">
      <c r="B112" s="6" t="s">
        <v>40</v>
      </c>
    </row>
    <row r="113" spans="2:2" ht="12.75" customHeight="1" x14ac:dyDescent="0.2">
      <c r="B113" s="6" t="s">
        <v>41</v>
      </c>
    </row>
    <row r="114" spans="2:2" ht="12.75" customHeight="1" x14ac:dyDescent="0.2">
      <c r="B114" s="6" t="s">
        <v>42</v>
      </c>
    </row>
    <row r="115" spans="2:2" ht="12.75" customHeight="1" x14ac:dyDescent="0.2">
      <c r="B115" s="6" t="s">
        <v>43</v>
      </c>
    </row>
    <row r="116" spans="2:2" ht="12.75" customHeight="1" x14ac:dyDescent="0.2">
      <c r="B116" s="6" t="s">
        <v>44</v>
      </c>
    </row>
    <row r="117" spans="2:2" ht="12.75" customHeight="1" x14ac:dyDescent="0.2">
      <c r="B117" s="6"/>
    </row>
    <row r="118" spans="2:2" ht="12.75" customHeight="1" x14ac:dyDescent="0.2">
      <c r="B118" s="7" t="s">
        <v>45</v>
      </c>
    </row>
    <row r="119" spans="2:2" ht="12.75" customHeight="1" x14ac:dyDescent="0.2">
      <c r="B119" s="6" t="s">
        <v>46</v>
      </c>
    </row>
    <row r="120" spans="2:2" ht="12.75" customHeight="1" x14ac:dyDescent="0.2">
      <c r="B120" s="6" t="s">
        <v>47</v>
      </c>
    </row>
    <row r="121" spans="2:2" ht="12.75" customHeight="1" x14ac:dyDescent="0.2">
      <c r="B121" s="6" t="s">
        <v>48</v>
      </c>
    </row>
    <row r="122" spans="2:2" ht="12.75" customHeight="1" x14ac:dyDescent="0.2">
      <c r="B122" s="6" t="s">
        <v>49</v>
      </c>
    </row>
    <row r="123" spans="2:2" ht="12.75" customHeight="1" x14ac:dyDescent="0.2">
      <c r="B123" s="6" t="s">
        <v>50</v>
      </c>
    </row>
    <row r="124" spans="2:2" ht="12.75" customHeight="1" x14ac:dyDescent="0.2">
      <c r="B124" s="6" t="s">
        <v>51</v>
      </c>
    </row>
    <row r="125" spans="2:2" ht="12.75" customHeight="1" x14ac:dyDescent="0.2">
      <c r="B125" s="6" t="s">
        <v>52</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6" t="str">
        <f>CONCATENATE("IOGP ",P4," Version ",B69)</f>
        <v>IOGP S-702D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7"/>
    </row>
    <row r="135" spans="1:19" ht="20.100000000000001" customHeight="1" x14ac:dyDescent="0.2">
      <c r="A135" s="159" t="s">
        <v>53</v>
      </c>
      <c r="B135" s="159"/>
      <c r="C135" s="159"/>
      <c r="D135" s="159"/>
      <c r="E135" s="159"/>
      <c r="F135" s="159"/>
      <c r="G135" s="159"/>
      <c r="H135" s="159"/>
      <c r="I135" s="159"/>
      <c r="J135" s="159"/>
      <c r="K135" s="159"/>
      <c r="L135" s="159"/>
      <c r="M135" s="159"/>
      <c r="N135" s="159"/>
      <c r="O135" s="159"/>
      <c r="P135" s="159"/>
      <c r="Q135" s="159"/>
      <c r="R135" s="159"/>
      <c r="S135" s="159"/>
    </row>
    <row r="136" spans="1:19" ht="20.100000000000001" customHeight="1" x14ac:dyDescent="0.2">
      <c r="A136" s="160" t="str">
        <f>Guidance!S3</f>
        <v>DC UPS Package</v>
      </c>
      <c r="B136" s="160"/>
      <c r="C136" s="160"/>
      <c r="D136" s="160"/>
      <c r="E136" s="160"/>
      <c r="F136" s="160"/>
      <c r="G136" s="160"/>
      <c r="H136" s="160"/>
      <c r="I136" s="160"/>
      <c r="J136" s="160"/>
      <c r="K136" s="160"/>
      <c r="L136" s="160"/>
      <c r="M136" s="160"/>
      <c r="N136" s="160"/>
      <c r="O136" s="160"/>
      <c r="P136" s="160"/>
      <c r="Q136" s="160"/>
      <c r="R136" s="160"/>
      <c r="S136" s="160"/>
    </row>
    <row r="137" spans="1:19" ht="20.100000000000001" customHeight="1" x14ac:dyDescent="0.2">
      <c r="A137" s="155"/>
      <c r="B137" s="155"/>
      <c r="C137" s="155"/>
      <c r="D137" s="155"/>
      <c r="E137" s="155"/>
      <c r="F137" s="155"/>
      <c r="G137" s="155"/>
      <c r="H137" s="155"/>
      <c r="I137" s="155"/>
      <c r="J137" s="155"/>
      <c r="K137" s="155"/>
      <c r="L137" s="155"/>
      <c r="M137" s="155"/>
      <c r="N137" s="155"/>
      <c r="O137" s="155"/>
      <c r="P137" s="155"/>
      <c r="Q137" s="155"/>
      <c r="R137" s="155"/>
      <c r="S137" s="155"/>
    </row>
    <row r="138" spans="1:19" ht="20.100000000000001" customHeight="1" x14ac:dyDescent="0.2">
      <c r="A138" s="101"/>
      <c r="B138" s="101"/>
      <c r="C138" s="101"/>
      <c r="D138" s="101"/>
      <c r="E138" s="101"/>
      <c r="F138" s="101"/>
      <c r="G138" s="101"/>
      <c r="H138" s="101"/>
      <c r="I138" s="101"/>
      <c r="J138" s="101"/>
      <c r="K138" s="101"/>
      <c r="L138" s="101"/>
      <c r="M138" s="101"/>
      <c r="N138" s="101"/>
      <c r="O138" s="101"/>
      <c r="P138" s="101"/>
      <c r="Q138" s="101"/>
      <c r="R138" s="101"/>
      <c r="S138" s="78"/>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56" t="s">
        <v>54</v>
      </c>
      <c r="B140" s="156"/>
      <c r="C140" s="156"/>
      <c r="D140" s="156"/>
      <c r="E140" s="156"/>
      <c r="F140" s="156"/>
      <c r="G140" s="156"/>
      <c r="H140" s="156"/>
      <c r="I140" s="156"/>
      <c r="J140" s="156"/>
      <c r="K140" s="156"/>
      <c r="L140" s="156"/>
      <c r="M140" s="156"/>
      <c r="N140" s="156"/>
      <c r="O140" s="156"/>
      <c r="P140" s="156"/>
      <c r="Q140" s="156"/>
      <c r="R140" s="156"/>
      <c r="S140" s="156"/>
    </row>
    <row r="141" spans="1:19" ht="12.2" customHeight="1" x14ac:dyDescent="0.2">
      <c r="A141" s="101"/>
      <c r="B141" s="101"/>
      <c r="C141" s="101"/>
      <c r="D141" s="101"/>
      <c r="E141" s="101"/>
      <c r="F141" s="101"/>
      <c r="G141" s="101"/>
      <c r="H141" s="101"/>
      <c r="I141" s="101"/>
      <c r="J141" s="101"/>
      <c r="K141" s="101"/>
      <c r="L141" s="101"/>
      <c r="M141" s="101"/>
      <c r="N141" s="101"/>
      <c r="O141" s="101"/>
      <c r="P141" s="101"/>
      <c r="Q141" s="101"/>
      <c r="R141" s="101"/>
      <c r="S141" s="78"/>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54" t="s">
        <v>55</v>
      </c>
      <c r="C143" s="154"/>
      <c r="D143" s="154"/>
      <c r="E143" s="154"/>
      <c r="F143" s="154"/>
      <c r="G143" s="154"/>
      <c r="H143" s="154"/>
      <c r="I143" s="154"/>
      <c r="J143" s="154"/>
      <c r="K143" s="154"/>
      <c r="L143" s="154"/>
      <c r="M143" s="154"/>
      <c r="N143" s="154"/>
      <c r="O143" s="154"/>
      <c r="P143" s="154"/>
      <c r="Q143" s="154"/>
      <c r="R143" s="154"/>
      <c r="S143" s="72"/>
    </row>
    <row r="144" spans="1:19" ht="12.2" customHeight="1" x14ac:dyDescent="0.2">
      <c r="A144" s="24"/>
      <c r="B144" s="25"/>
      <c r="C144" s="25"/>
      <c r="D144" s="25"/>
      <c r="E144" s="25"/>
      <c r="F144" s="25"/>
      <c r="G144" s="25"/>
      <c r="H144" s="25"/>
      <c r="I144" s="25"/>
      <c r="J144" s="25"/>
      <c r="K144" s="25"/>
      <c r="L144" s="25"/>
      <c r="M144" s="25"/>
      <c r="N144" s="25"/>
      <c r="O144" s="25"/>
      <c r="P144" s="25"/>
      <c r="Q144" s="25"/>
      <c r="R144" s="25"/>
      <c r="S144" s="79"/>
    </row>
    <row r="145" spans="1:20" ht="91.5" customHeight="1" x14ac:dyDescent="0.2">
      <c r="B145" s="154" t="s">
        <v>56</v>
      </c>
      <c r="C145" s="154"/>
      <c r="D145" s="154"/>
      <c r="E145" s="154"/>
      <c r="F145" s="154"/>
      <c r="G145" s="154"/>
      <c r="H145" s="154"/>
      <c r="I145" s="154"/>
      <c r="J145" s="154"/>
      <c r="K145" s="154"/>
      <c r="L145" s="154"/>
      <c r="M145" s="154"/>
      <c r="N145" s="154"/>
      <c r="O145" s="154"/>
      <c r="P145" s="154"/>
      <c r="Q145" s="154"/>
      <c r="R145" s="154"/>
      <c r="S145" s="72"/>
      <c r="T145" s="23"/>
    </row>
    <row r="146" spans="1:20" ht="12.2" customHeight="1" x14ac:dyDescent="0.2">
      <c r="A146" s="24"/>
      <c r="B146" s="25"/>
      <c r="C146" s="25"/>
      <c r="D146" s="25"/>
      <c r="E146" s="25"/>
      <c r="F146" s="25"/>
      <c r="G146" s="25"/>
      <c r="H146" s="25"/>
      <c r="I146" s="25"/>
      <c r="J146" s="25"/>
      <c r="K146" s="25"/>
      <c r="L146" s="25"/>
      <c r="M146" s="25"/>
      <c r="N146" s="25"/>
      <c r="O146" s="25"/>
      <c r="P146" s="25"/>
      <c r="Q146" s="25"/>
      <c r="R146" s="25"/>
      <c r="S146" s="79"/>
    </row>
    <row r="147" spans="1:20" ht="30" customHeight="1" x14ac:dyDescent="0.2">
      <c r="B147" s="154" t="s">
        <v>57</v>
      </c>
      <c r="C147" s="154"/>
      <c r="D147" s="154"/>
      <c r="E147" s="154"/>
      <c r="F147" s="154"/>
      <c r="G147" s="154"/>
      <c r="H147" s="154"/>
      <c r="I147" s="154"/>
      <c r="J147" s="154"/>
      <c r="K147" s="154"/>
      <c r="L147" s="154"/>
      <c r="M147" s="154"/>
      <c r="N147" s="154"/>
      <c r="O147" s="154"/>
      <c r="P147" s="154"/>
      <c r="Q147" s="154"/>
      <c r="R147" s="154"/>
      <c r="S147" s="72"/>
    </row>
    <row r="148" spans="1:20" ht="12.2" customHeight="1" x14ac:dyDescent="0.2">
      <c r="B148" s="24"/>
      <c r="C148" s="25"/>
      <c r="D148" s="25"/>
      <c r="E148" s="25"/>
      <c r="F148" s="25"/>
      <c r="G148" s="25"/>
      <c r="H148" s="25"/>
      <c r="I148" s="25"/>
      <c r="J148" s="25"/>
      <c r="K148" s="25"/>
      <c r="L148" s="25"/>
      <c r="M148" s="25"/>
      <c r="N148" s="25"/>
      <c r="O148" s="25"/>
      <c r="P148" s="25"/>
      <c r="Q148" s="25"/>
      <c r="R148" s="25"/>
      <c r="S148" s="79"/>
    </row>
    <row r="149" spans="1:20" ht="24" customHeight="1" x14ac:dyDescent="0.2">
      <c r="B149" s="166" t="s">
        <v>58</v>
      </c>
      <c r="C149" s="166"/>
      <c r="D149" s="166"/>
      <c r="E149" s="166"/>
      <c r="F149" s="166"/>
      <c r="G149" s="166"/>
      <c r="H149" s="166"/>
      <c r="I149" s="166"/>
      <c r="J149" s="166"/>
      <c r="K149" s="166"/>
      <c r="L149" s="166"/>
      <c r="M149" s="166"/>
      <c r="N149" s="166"/>
      <c r="O149" s="166"/>
      <c r="P149" s="166"/>
      <c r="Q149" s="166"/>
      <c r="R149" s="166"/>
      <c r="S149" s="80"/>
    </row>
    <row r="150" spans="1:20" ht="12.2" customHeight="1" x14ac:dyDescent="0.2">
      <c r="A150" s="21"/>
      <c r="B150" s="1"/>
      <c r="C150" s="1"/>
      <c r="D150" s="1"/>
      <c r="E150" s="1"/>
      <c r="F150" s="1"/>
      <c r="G150" s="1"/>
      <c r="H150" s="1"/>
      <c r="I150" s="1"/>
      <c r="J150" s="1"/>
      <c r="K150" s="1"/>
      <c r="L150" s="1"/>
      <c r="M150" s="1"/>
      <c r="N150" s="1"/>
      <c r="O150" s="1"/>
      <c r="P150" s="1"/>
      <c r="Q150" s="1"/>
      <c r="R150" s="1"/>
      <c r="S150" s="81"/>
    </row>
    <row r="151" spans="1:20" ht="54" customHeight="1" x14ac:dyDescent="0.2">
      <c r="A151" s="165"/>
      <c r="B151" s="165"/>
      <c r="C151" s="165"/>
      <c r="D151" s="165"/>
      <c r="E151" s="165"/>
      <c r="F151" s="165"/>
      <c r="G151" s="165"/>
      <c r="H151" s="165"/>
      <c r="I151" s="165"/>
      <c r="J151" s="165"/>
      <c r="K151" s="165"/>
      <c r="L151" s="165"/>
      <c r="M151" s="165"/>
      <c r="N151" s="165"/>
      <c r="O151" s="165"/>
      <c r="P151" s="165"/>
      <c r="Q151" s="165"/>
      <c r="R151" s="165"/>
      <c r="S151" s="165"/>
    </row>
    <row r="152" spans="1:20" ht="15.75" customHeight="1" x14ac:dyDescent="0.2">
      <c r="A152" s="100"/>
      <c r="B152" s="100"/>
      <c r="C152" s="100"/>
      <c r="D152" s="100"/>
      <c r="E152" s="100"/>
      <c r="F152" s="100"/>
      <c r="G152" s="100"/>
      <c r="H152" s="100"/>
      <c r="I152" s="100"/>
      <c r="J152" s="100"/>
      <c r="K152" s="100"/>
      <c r="L152" s="100"/>
      <c r="M152" s="100"/>
      <c r="N152" s="100"/>
      <c r="O152" s="100"/>
      <c r="P152" s="100"/>
      <c r="Q152" s="100"/>
      <c r="R152" s="100"/>
      <c r="S152" s="82"/>
    </row>
    <row r="153" spans="1:20" ht="12.2" customHeight="1" x14ac:dyDescent="0.2">
      <c r="B153" s="165"/>
      <c r="C153" s="165"/>
      <c r="D153" s="165"/>
      <c r="E153" s="165"/>
      <c r="F153" s="165"/>
      <c r="G153" s="165"/>
      <c r="H153" s="165"/>
      <c r="I153" s="165"/>
      <c r="J153" s="165"/>
      <c r="K153" s="165"/>
      <c r="L153" s="165"/>
      <c r="M153" s="165"/>
      <c r="N153" s="165"/>
      <c r="O153" s="165"/>
      <c r="P153" s="165"/>
      <c r="Q153" s="165"/>
      <c r="R153" s="165"/>
      <c r="S153" s="165"/>
    </row>
    <row r="154" spans="1:20" ht="12.2" customHeight="1" x14ac:dyDescent="0.2">
      <c r="B154" s="165"/>
      <c r="C154" s="165"/>
      <c r="D154" s="165"/>
      <c r="E154" s="165"/>
      <c r="F154" s="165"/>
      <c r="G154" s="165"/>
      <c r="H154" s="165"/>
      <c r="I154" s="165"/>
      <c r="J154" s="165"/>
      <c r="K154" s="165"/>
      <c r="L154" s="165"/>
      <c r="M154" s="165"/>
      <c r="N154" s="165"/>
      <c r="O154" s="165"/>
      <c r="P154" s="165"/>
      <c r="Q154" s="165"/>
      <c r="R154" s="165"/>
      <c r="S154" s="165"/>
    </row>
    <row r="155" spans="1:20" ht="12.2" customHeight="1" x14ac:dyDescent="0.2">
      <c r="B155" s="21"/>
      <c r="C155" s="1"/>
      <c r="D155" s="1"/>
      <c r="E155" s="1"/>
      <c r="F155" s="1"/>
      <c r="G155" s="1"/>
      <c r="H155" s="1"/>
      <c r="I155" s="1"/>
      <c r="J155" s="1"/>
      <c r="K155" s="1"/>
      <c r="L155" s="1"/>
      <c r="M155" s="1"/>
      <c r="N155" s="1"/>
      <c r="O155" s="1"/>
      <c r="P155" s="1"/>
      <c r="Q155" s="1"/>
      <c r="R155" s="1"/>
      <c r="S155" s="81"/>
    </row>
    <row r="156" spans="1:20" ht="12.2" customHeight="1" x14ac:dyDescent="0.2">
      <c r="B156" s="161"/>
      <c r="C156" s="161"/>
      <c r="D156" s="161"/>
      <c r="E156" s="161"/>
      <c r="F156" s="161"/>
      <c r="G156" s="161"/>
      <c r="H156" s="161"/>
      <c r="I156" s="161"/>
      <c r="J156" s="161"/>
      <c r="K156" s="161"/>
      <c r="L156" s="161"/>
      <c r="M156" s="161"/>
      <c r="N156" s="161"/>
      <c r="O156" s="161"/>
      <c r="P156" s="161"/>
      <c r="Q156" s="161"/>
      <c r="R156" s="161"/>
      <c r="S156" s="161"/>
    </row>
    <row r="157" spans="1:20" ht="12.2" customHeight="1" x14ac:dyDescent="0.2">
      <c r="B157" s="21"/>
      <c r="C157" s="1"/>
      <c r="D157" s="1"/>
      <c r="E157" s="1"/>
      <c r="F157" s="1"/>
      <c r="G157" s="1"/>
      <c r="H157" s="1"/>
      <c r="I157" s="1"/>
      <c r="J157" s="1"/>
      <c r="K157" s="1"/>
      <c r="L157" s="1"/>
      <c r="M157" s="1"/>
      <c r="N157" s="1"/>
      <c r="O157" s="1"/>
      <c r="P157" s="1"/>
      <c r="Q157" s="1"/>
      <c r="R157" s="1"/>
      <c r="S157" s="81"/>
    </row>
    <row r="158" spans="1:20" ht="12.2" customHeight="1" x14ac:dyDescent="0.2">
      <c r="B158" s="161"/>
      <c r="C158" s="161"/>
      <c r="D158" s="161"/>
      <c r="E158" s="161"/>
      <c r="F158" s="161"/>
      <c r="G158" s="161"/>
      <c r="H158" s="161"/>
      <c r="I158" s="161"/>
      <c r="J158" s="161"/>
      <c r="K158" s="161"/>
      <c r="L158" s="161"/>
      <c r="M158" s="161"/>
      <c r="N158" s="161"/>
      <c r="O158" s="161"/>
      <c r="P158" s="161"/>
      <c r="Q158" s="161"/>
      <c r="R158" s="161"/>
      <c r="S158" s="161"/>
    </row>
    <row r="159" spans="1:20" ht="12.2" customHeight="1" x14ac:dyDescent="0.2">
      <c r="B159" s="167"/>
      <c r="C159" s="167"/>
      <c r="D159" s="167"/>
      <c r="E159" s="167"/>
      <c r="F159" s="167"/>
      <c r="G159" s="167"/>
      <c r="H159" s="167"/>
      <c r="I159" s="167"/>
      <c r="J159" s="167"/>
      <c r="K159" s="167"/>
      <c r="L159" s="167"/>
      <c r="M159" s="167"/>
      <c r="N159" s="167"/>
      <c r="O159" s="167"/>
      <c r="P159" s="167"/>
      <c r="Q159" s="167"/>
      <c r="R159" s="167"/>
      <c r="S159" s="167"/>
    </row>
    <row r="160" spans="1:20" ht="12.2" customHeight="1" x14ac:dyDescent="0.2">
      <c r="B160" s="167"/>
      <c r="C160" s="167"/>
      <c r="D160" s="167"/>
      <c r="E160" s="167"/>
      <c r="F160" s="167"/>
      <c r="G160" s="167"/>
      <c r="H160" s="167"/>
      <c r="I160" s="167"/>
      <c r="J160" s="167"/>
      <c r="K160" s="167"/>
      <c r="L160" s="167"/>
      <c r="M160" s="167"/>
      <c r="N160" s="167"/>
      <c r="O160" s="167"/>
      <c r="P160" s="167"/>
      <c r="Q160" s="167"/>
      <c r="R160" s="167"/>
      <c r="S160" s="167"/>
    </row>
    <row r="161" spans="2:19" ht="12.2" customHeight="1" x14ac:dyDescent="0.2">
      <c r="B161" s="21"/>
    </row>
    <row r="162" spans="2:19" ht="12.2" customHeight="1" x14ac:dyDescent="0.2">
      <c r="B162" s="156"/>
      <c r="C162" s="156"/>
      <c r="D162" s="156"/>
      <c r="E162" s="156"/>
      <c r="F162" s="156"/>
      <c r="G162" s="156"/>
      <c r="H162" s="156"/>
      <c r="I162" s="156"/>
      <c r="J162" s="156"/>
      <c r="K162" s="156"/>
      <c r="L162" s="156"/>
      <c r="M162" s="156"/>
      <c r="N162" s="156"/>
      <c r="O162" s="156"/>
      <c r="P162" s="156"/>
      <c r="Q162" s="156"/>
      <c r="R162" s="156"/>
      <c r="S162" s="156"/>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61"/>
      <c r="C176" s="161"/>
      <c r="D176" s="161"/>
      <c r="E176" s="161"/>
      <c r="F176" s="161"/>
      <c r="G176" s="161"/>
      <c r="H176" s="161"/>
      <c r="I176" s="161"/>
      <c r="J176" s="161"/>
      <c r="K176" s="161"/>
      <c r="L176" s="161"/>
      <c r="M176" s="161"/>
      <c r="N176" s="161"/>
      <c r="O176" s="161"/>
      <c r="P176" s="161"/>
      <c r="Q176" s="161"/>
      <c r="R176" s="161"/>
      <c r="S176" s="161"/>
    </row>
    <row r="177" spans="1:19" ht="12.2" customHeight="1" x14ac:dyDescent="0.2">
      <c r="B177" s="161"/>
      <c r="C177" s="161"/>
      <c r="D177" s="161"/>
      <c r="E177" s="161"/>
      <c r="F177" s="161"/>
      <c r="G177" s="161"/>
      <c r="H177" s="161"/>
      <c r="I177" s="161"/>
      <c r="J177" s="161"/>
      <c r="K177" s="161"/>
      <c r="L177" s="161"/>
      <c r="M177" s="161"/>
      <c r="N177" s="161"/>
      <c r="O177" s="161"/>
      <c r="P177" s="161"/>
      <c r="Q177" s="161"/>
      <c r="R177" s="161"/>
      <c r="S177" s="161"/>
    </row>
    <row r="178" spans="1:19" ht="12.2" customHeight="1" x14ac:dyDescent="0.2">
      <c r="B178" s="161"/>
      <c r="C178" s="161"/>
      <c r="D178" s="161"/>
      <c r="E178" s="161"/>
      <c r="F178" s="161"/>
      <c r="G178" s="161"/>
      <c r="H178" s="161"/>
      <c r="I178" s="161"/>
      <c r="J178" s="161"/>
      <c r="K178" s="161"/>
      <c r="L178" s="161"/>
      <c r="M178" s="161"/>
      <c r="N178" s="161"/>
      <c r="O178" s="161"/>
      <c r="P178" s="161"/>
      <c r="Q178" s="161"/>
      <c r="R178" s="161"/>
      <c r="S178" s="161"/>
    </row>
    <row r="179" spans="1:19" ht="12.2" customHeight="1" x14ac:dyDescent="0.2">
      <c r="B179" s="161"/>
      <c r="C179" s="161"/>
      <c r="D179" s="161"/>
      <c r="E179" s="161"/>
      <c r="F179" s="161"/>
      <c r="G179" s="161"/>
      <c r="H179" s="161"/>
      <c r="I179" s="161"/>
      <c r="J179" s="161"/>
      <c r="K179" s="161"/>
      <c r="L179" s="161"/>
      <c r="M179" s="161"/>
      <c r="N179" s="161"/>
      <c r="O179" s="161"/>
      <c r="P179" s="161"/>
      <c r="Q179" s="161"/>
      <c r="R179" s="161"/>
      <c r="S179" s="161"/>
    </row>
    <row r="180" spans="1:19" ht="12.2" customHeight="1" x14ac:dyDescent="0.2">
      <c r="B180" s="161"/>
      <c r="C180" s="161"/>
      <c r="D180" s="161"/>
      <c r="E180" s="161"/>
      <c r="F180" s="161"/>
      <c r="G180" s="161"/>
      <c r="H180" s="161"/>
      <c r="I180" s="161"/>
      <c r="J180" s="161"/>
      <c r="K180" s="161"/>
      <c r="L180" s="161"/>
      <c r="M180" s="161"/>
      <c r="N180" s="161"/>
      <c r="O180" s="161"/>
      <c r="P180" s="161"/>
      <c r="Q180" s="161"/>
      <c r="R180" s="161"/>
      <c r="S180" s="161"/>
    </row>
    <row r="181" spans="1:19" ht="12.2" customHeight="1" x14ac:dyDescent="0.2">
      <c r="B181" s="161"/>
      <c r="C181" s="161"/>
      <c r="D181" s="161"/>
      <c r="E181" s="161"/>
      <c r="F181" s="161"/>
      <c r="G181" s="161"/>
      <c r="H181" s="161"/>
      <c r="I181" s="161"/>
      <c r="J181" s="161"/>
      <c r="K181" s="161"/>
      <c r="L181" s="161"/>
      <c r="M181" s="161"/>
      <c r="N181" s="161"/>
      <c r="O181" s="161"/>
      <c r="P181" s="161"/>
      <c r="Q181" s="161"/>
      <c r="R181" s="161"/>
      <c r="S181" s="161"/>
    </row>
    <row r="182" spans="1:19" ht="12.2" customHeight="1" x14ac:dyDescent="0.2">
      <c r="B182" s="161"/>
      <c r="C182" s="161"/>
      <c r="D182" s="161"/>
      <c r="E182" s="161"/>
      <c r="F182" s="161"/>
      <c r="G182" s="161"/>
      <c r="H182" s="161"/>
      <c r="I182" s="161"/>
      <c r="J182" s="161"/>
      <c r="K182" s="161"/>
      <c r="L182" s="161"/>
      <c r="M182" s="161"/>
      <c r="N182" s="161"/>
      <c r="O182" s="161"/>
      <c r="P182" s="161"/>
      <c r="Q182" s="161"/>
      <c r="R182" s="161"/>
      <c r="S182" s="161"/>
    </row>
    <row r="183" spans="1:19" ht="12.2" customHeight="1" x14ac:dyDescent="0.2">
      <c r="B183" s="21"/>
    </row>
    <row r="184" spans="1:19" ht="12.2" customHeight="1" x14ac:dyDescent="0.2">
      <c r="A184" s="26" t="str">
        <f>A133</f>
        <v>IOGP S-702D Version 0.1</v>
      </c>
      <c r="R184" s="158"/>
      <c r="S184" s="158"/>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7"/>
    </row>
    <row r="186" spans="1:19" ht="21.2" customHeight="1" x14ac:dyDescent="0.2">
      <c r="A186" s="159" t="s">
        <v>0</v>
      </c>
      <c r="B186" s="159"/>
      <c r="C186" s="159"/>
      <c r="D186" s="159"/>
      <c r="E186" s="159"/>
      <c r="F186" s="159"/>
      <c r="G186" s="159"/>
      <c r="H186" s="159"/>
      <c r="I186" s="159"/>
      <c r="J186" s="159"/>
      <c r="K186" s="159"/>
      <c r="L186" s="159"/>
      <c r="M186" s="159"/>
      <c r="N186" s="159"/>
      <c r="O186" s="159"/>
      <c r="P186" s="159"/>
      <c r="Q186" s="159"/>
      <c r="R186" s="159"/>
      <c r="S186" s="159"/>
    </row>
    <row r="187" spans="1:19" ht="21.2" customHeight="1" x14ac:dyDescent="0.2">
      <c r="A187" s="160" t="str">
        <f>Guidance!S3</f>
        <v>DC UPS Package</v>
      </c>
      <c r="B187" s="160"/>
      <c r="C187" s="160"/>
      <c r="D187" s="160"/>
      <c r="E187" s="160"/>
      <c r="F187" s="160"/>
      <c r="G187" s="160"/>
      <c r="H187" s="160"/>
      <c r="I187" s="160"/>
      <c r="J187" s="160"/>
      <c r="K187" s="160"/>
      <c r="L187" s="160"/>
      <c r="M187" s="160"/>
      <c r="N187" s="160"/>
      <c r="O187" s="160"/>
      <c r="P187" s="160"/>
      <c r="Q187" s="160"/>
      <c r="R187" s="160"/>
      <c r="S187" s="160"/>
    </row>
    <row r="188" spans="1:19" ht="21.2" customHeight="1" x14ac:dyDescent="0.2">
      <c r="A188" s="155"/>
      <c r="B188" s="155"/>
      <c r="C188" s="155"/>
      <c r="D188" s="155"/>
      <c r="E188" s="155"/>
      <c r="F188" s="155"/>
      <c r="G188" s="155"/>
      <c r="H188" s="155"/>
      <c r="I188" s="155"/>
      <c r="J188" s="155"/>
      <c r="K188" s="155"/>
      <c r="L188" s="155"/>
      <c r="M188" s="155"/>
      <c r="N188" s="155"/>
      <c r="O188" s="155"/>
      <c r="P188" s="155"/>
      <c r="Q188" s="155"/>
      <c r="R188" s="155"/>
      <c r="S188" s="155"/>
    </row>
    <row r="189" spans="1:19" ht="20.100000000000001" customHeight="1" x14ac:dyDescent="0.2">
      <c r="A189" s="101"/>
      <c r="B189" s="101"/>
      <c r="C189" s="101"/>
      <c r="D189" s="101"/>
      <c r="E189" s="101"/>
      <c r="F189" s="101"/>
      <c r="G189" s="101"/>
      <c r="H189" s="101"/>
      <c r="I189" s="101"/>
      <c r="J189" s="101"/>
      <c r="K189" s="101"/>
      <c r="L189" s="101"/>
      <c r="M189" s="101"/>
      <c r="N189" s="101"/>
      <c r="O189" s="101"/>
      <c r="P189" s="101"/>
      <c r="Q189" s="101"/>
      <c r="R189" s="101"/>
      <c r="S189" s="78"/>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56" t="s">
        <v>59</v>
      </c>
      <c r="B191" s="156"/>
      <c r="C191" s="156"/>
      <c r="D191" s="156"/>
      <c r="E191" s="156"/>
      <c r="F191" s="156"/>
      <c r="G191" s="156"/>
      <c r="H191" s="156"/>
      <c r="I191" s="156"/>
      <c r="J191" s="156"/>
      <c r="K191" s="156"/>
      <c r="L191" s="156"/>
      <c r="M191" s="156"/>
      <c r="N191" s="156"/>
      <c r="O191" s="156"/>
      <c r="P191" s="156"/>
      <c r="Q191" s="156"/>
      <c r="R191" s="156"/>
      <c r="S191" s="156"/>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57" t="s">
        <v>60</v>
      </c>
      <c r="C194" s="157"/>
      <c r="D194" s="157"/>
      <c r="E194" s="157"/>
      <c r="F194" s="157"/>
      <c r="G194" s="157"/>
      <c r="H194" s="157"/>
      <c r="I194" s="157"/>
      <c r="J194" s="157"/>
      <c r="K194" s="157"/>
      <c r="L194" s="157"/>
      <c r="M194" s="157"/>
      <c r="N194" s="157"/>
      <c r="O194" s="157"/>
      <c r="P194" s="157"/>
      <c r="Q194" s="157"/>
      <c r="R194" s="157"/>
      <c r="S194" s="72"/>
    </row>
    <row r="195" spans="1:19" ht="12" customHeight="1" x14ac:dyDescent="0.2">
      <c r="B195" s="24"/>
      <c r="C195" s="25"/>
      <c r="D195" s="25"/>
      <c r="E195" s="25"/>
      <c r="F195" s="25"/>
      <c r="G195" s="25"/>
      <c r="H195" s="25"/>
      <c r="I195" s="25"/>
      <c r="J195" s="25"/>
      <c r="K195" s="25"/>
      <c r="L195" s="25"/>
      <c r="M195" s="25"/>
      <c r="N195" s="25"/>
      <c r="O195" s="25"/>
      <c r="P195" s="25"/>
      <c r="Q195" s="25"/>
      <c r="R195" s="25"/>
    </row>
    <row r="196" spans="1:19" ht="66" customHeight="1" x14ac:dyDescent="0.2">
      <c r="B196" s="154" t="s">
        <v>61</v>
      </c>
      <c r="C196" s="154"/>
      <c r="D196" s="154"/>
      <c r="E196" s="154"/>
      <c r="F196" s="154"/>
      <c r="G196" s="154"/>
      <c r="H196" s="154"/>
      <c r="I196" s="154"/>
      <c r="J196" s="154"/>
      <c r="K196" s="154"/>
      <c r="L196" s="154"/>
      <c r="M196" s="154"/>
      <c r="N196" s="154"/>
      <c r="O196" s="154"/>
      <c r="P196" s="154"/>
      <c r="Q196" s="154"/>
      <c r="R196" s="154"/>
      <c r="S196" s="72"/>
    </row>
    <row r="197" spans="1:19" ht="222" customHeight="1" x14ac:dyDescent="0.2">
      <c r="A197" s="21"/>
    </row>
    <row r="198" spans="1:19" ht="30" customHeight="1" x14ac:dyDescent="0.2">
      <c r="A198" s="163" t="s">
        <v>62</v>
      </c>
      <c r="B198" s="163"/>
      <c r="C198" s="163"/>
      <c r="D198" s="163"/>
      <c r="E198" s="163"/>
      <c r="F198" s="163"/>
      <c r="G198" s="163"/>
      <c r="H198" s="163"/>
      <c r="I198" s="163"/>
      <c r="J198" s="163"/>
      <c r="K198" s="163"/>
      <c r="L198" s="163"/>
      <c r="M198" s="163"/>
      <c r="N198" s="163"/>
      <c r="O198" s="163"/>
      <c r="P198" s="163"/>
      <c r="Q198" s="163"/>
      <c r="R198" s="163"/>
      <c r="S198" s="163"/>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61"/>
      <c r="B221" s="161"/>
      <c r="C221" s="161"/>
      <c r="D221" s="161"/>
      <c r="E221" s="161"/>
      <c r="F221" s="161"/>
      <c r="G221" s="161"/>
      <c r="H221" s="161"/>
      <c r="I221" s="161"/>
      <c r="J221" s="161"/>
      <c r="K221" s="161"/>
      <c r="L221" s="161"/>
      <c r="M221" s="161"/>
      <c r="N221" s="161"/>
      <c r="O221" s="161"/>
      <c r="P221" s="161"/>
      <c r="Q221" s="161"/>
      <c r="R221" s="161"/>
      <c r="S221" s="161"/>
    </row>
    <row r="222" spans="1:19" ht="12.2" customHeight="1" x14ac:dyDescent="0.2">
      <c r="A222" s="161"/>
      <c r="B222" s="161"/>
      <c r="C222" s="161"/>
      <c r="D222" s="161"/>
      <c r="E222" s="161"/>
      <c r="F222" s="161"/>
      <c r="G222" s="161"/>
      <c r="H222" s="161"/>
      <c r="I222" s="161"/>
      <c r="J222" s="161"/>
      <c r="K222" s="161"/>
      <c r="L222" s="161"/>
      <c r="M222" s="161"/>
      <c r="N222" s="161"/>
      <c r="O222" s="161"/>
      <c r="P222" s="161"/>
      <c r="Q222" s="161"/>
      <c r="R222" s="161"/>
      <c r="S222" s="161"/>
    </row>
    <row r="223" spans="1:19" ht="12.2" customHeight="1" x14ac:dyDescent="0.2">
      <c r="A223" s="161"/>
      <c r="B223" s="161"/>
      <c r="C223" s="161"/>
      <c r="D223" s="161"/>
      <c r="E223" s="161"/>
      <c r="F223" s="161"/>
      <c r="G223" s="161"/>
      <c r="H223" s="161"/>
      <c r="I223" s="161"/>
      <c r="J223" s="161"/>
      <c r="K223" s="161"/>
      <c r="L223" s="161"/>
      <c r="M223" s="161"/>
      <c r="N223" s="161"/>
      <c r="O223" s="161"/>
      <c r="P223" s="161"/>
      <c r="Q223" s="161"/>
      <c r="R223" s="161"/>
      <c r="S223" s="161"/>
    </row>
    <row r="224" spans="1:19" ht="12.2" customHeight="1" x14ac:dyDescent="0.2">
      <c r="A224" s="102"/>
      <c r="B224" s="102"/>
      <c r="C224" s="102"/>
      <c r="D224" s="102"/>
      <c r="E224" s="102"/>
      <c r="F224" s="102"/>
      <c r="G224" s="102"/>
      <c r="H224" s="102"/>
      <c r="I224" s="102"/>
      <c r="J224" s="102"/>
      <c r="K224" s="102"/>
      <c r="L224" s="102"/>
      <c r="M224" s="102"/>
      <c r="N224" s="102"/>
      <c r="O224" s="102"/>
      <c r="P224" s="102"/>
      <c r="Q224" s="102"/>
      <c r="R224" s="102"/>
      <c r="S224" s="83"/>
    </row>
    <row r="225" spans="1:19" ht="12.2" customHeight="1" x14ac:dyDescent="0.2">
      <c r="A225" s="162" t="str">
        <f>A133</f>
        <v>IOGP S-702D Version 0.1</v>
      </c>
      <c r="B225" s="162"/>
      <c r="C225" s="162"/>
      <c r="D225" s="162"/>
      <c r="E225" s="162"/>
      <c r="F225" s="162"/>
      <c r="G225" s="162"/>
      <c r="H225" s="162"/>
      <c r="I225" s="162"/>
      <c r="J225" s="162"/>
      <c r="K225" s="162"/>
      <c r="L225" s="162"/>
      <c r="M225" s="162"/>
      <c r="N225" s="162"/>
      <c r="O225" s="162"/>
      <c r="P225" s="162"/>
      <c r="Q225" s="162"/>
      <c r="R225" s="162"/>
      <c r="S225" s="162"/>
    </row>
    <row r="226" spans="1:19" ht="12.2" customHeight="1" x14ac:dyDescent="0.2">
      <c r="B226" s="27"/>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 ref="Q3:Q4"/>
    <mergeCell ref="A135:S135"/>
    <mergeCell ref="A136:S136"/>
    <mergeCell ref="B143:R143"/>
    <mergeCell ref="B145:R145"/>
    <mergeCell ref="A223:S223"/>
    <mergeCell ref="A225:S225"/>
    <mergeCell ref="A198:S198"/>
    <mergeCell ref="A221:S221"/>
    <mergeCell ref="A222:S222"/>
    <mergeCell ref="B196:R196"/>
    <mergeCell ref="A188:S188"/>
    <mergeCell ref="A191:S191"/>
    <mergeCell ref="B194:R194"/>
    <mergeCell ref="R184:S184"/>
    <mergeCell ref="A186:S186"/>
    <mergeCell ref="A187:S187"/>
  </mergeCells>
  <pageMargins left="0.19685039370078741" right="0.19685039370078741" top="0.19685039370078741" bottom="0.19685039370078741" header="0.31496062992125984" footer="0.31496062992125984"/>
  <pageSetup paperSize="9" scale="90"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codeName="Sheet4">
    <tabColor rgb="FF92D050"/>
    <pageSetUpPr fitToPage="1"/>
  </sheetPr>
  <dimension ref="A1:BI169"/>
  <sheetViews>
    <sheetView showGridLines="0" view="pageBreakPreview" zoomScaleNormal="115" zoomScaleSheetLayoutView="100" workbookViewId="0">
      <pane ySplit="4" topLeftCell="A5" activePane="bottomLeft" state="frozen"/>
      <selection pane="bottomLeft"/>
    </sheetView>
  </sheetViews>
  <sheetFormatPr defaultColWidth="9.140625" defaultRowHeight="12.75" x14ac:dyDescent="0.2"/>
  <cols>
    <col min="1" max="1" width="3.5703125" style="39" customWidth="1"/>
    <col min="2" max="2" width="12.5703125" style="43" customWidth="1"/>
    <col min="3" max="3" width="53.5703125" style="42" customWidth="1"/>
    <col min="4" max="4" width="20.7109375" style="42" customWidth="1"/>
    <col min="5" max="5" width="6.28515625" style="42" customWidth="1"/>
    <col min="6" max="7" width="20.7109375" style="43" customWidth="1"/>
    <col min="8" max="8" width="34" style="39" customWidth="1"/>
    <col min="9" max="9" width="3.28515625" style="39" customWidth="1"/>
    <col min="10" max="10" width="9.85546875" style="40" customWidth="1"/>
    <col min="11" max="11" width="9.140625" style="39" hidden="1" customWidth="1"/>
    <col min="12" max="20" width="24.28515625" style="39" hidden="1" customWidth="1"/>
    <col min="21" max="21" width="24.28515625" style="39" customWidth="1"/>
    <col min="22" max="61" width="9.140625" style="40" customWidth="1"/>
    <col min="62" max="16384" width="9.140625" style="40"/>
  </cols>
  <sheetData>
    <row r="1" spans="1:61" s="18" customFormat="1" ht="43.5" customHeight="1" thickBot="1" x14ac:dyDescent="0.25">
      <c r="A1" s="88" t="s">
        <v>63</v>
      </c>
      <c r="B1" s="86"/>
      <c r="C1" s="170" t="s">
        <v>64</v>
      </c>
      <c r="D1" s="170"/>
      <c r="E1" s="170"/>
      <c r="F1" s="170"/>
      <c r="G1" s="170"/>
      <c r="H1" s="87"/>
      <c r="I1" s="89" t="s">
        <v>65</v>
      </c>
      <c r="J1" s="34"/>
      <c r="K1" s="38"/>
      <c r="L1" s="38"/>
      <c r="M1" s="38"/>
      <c r="N1" s="38"/>
      <c r="O1" s="38"/>
      <c r="P1" s="38"/>
      <c r="Q1" s="38"/>
      <c r="R1" s="38"/>
      <c r="S1" s="38"/>
      <c r="T1" s="38"/>
      <c r="U1" s="38"/>
    </row>
    <row r="2" spans="1:61" s="18" customFormat="1" x14ac:dyDescent="0.2">
      <c r="A2" s="47">
        <f>ROW(A2)</f>
        <v>2</v>
      </c>
      <c r="B2" s="53" t="s">
        <v>66</v>
      </c>
      <c r="D2" s="106" t="s">
        <v>67</v>
      </c>
      <c r="E2" s="106"/>
      <c r="F2" s="106"/>
      <c r="G2" s="106"/>
      <c r="H2" s="107"/>
      <c r="I2" s="31"/>
      <c r="J2" s="19"/>
      <c r="K2" s="36"/>
      <c r="L2" s="36"/>
      <c r="M2" s="36"/>
      <c r="N2" s="36"/>
      <c r="O2" s="36"/>
      <c r="P2" s="36"/>
      <c r="Q2" s="36"/>
      <c r="R2" s="36"/>
      <c r="S2" s="36"/>
      <c r="T2" s="36"/>
      <c r="U2" s="36"/>
    </row>
    <row r="3" spans="1:61" s="18" customFormat="1" x14ac:dyDescent="0.2">
      <c r="A3" s="48">
        <f>ROW(A3)</f>
        <v>3</v>
      </c>
      <c r="B3" s="54" t="s">
        <v>68</v>
      </c>
      <c r="D3" s="108" t="s">
        <v>69</v>
      </c>
      <c r="E3" s="108"/>
      <c r="F3" s="108"/>
      <c r="G3" s="108"/>
      <c r="H3" s="109"/>
      <c r="I3" s="31"/>
      <c r="J3" s="19"/>
      <c r="K3" s="32" t="s">
        <v>70</v>
      </c>
      <c r="L3" s="36"/>
      <c r="M3" s="36"/>
      <c r="N3" s="36"/>
      <c r="O3" s="36"/>
      <c r="P3" s="36"/>
      <c r="Q3" s="36"/>
      <c r="R3" s="36"/>
      <c r="S3" s="36"/>
      <c r="T3" s="36"/>
      <c r="U3" s="36"/>
    </row>
    <row r="4" spans="1:61" s="18" customFormat="1" x14ac:dyDescent="0.2">
      <c r="A4" s="48">
        <f t="shared" ref="A4" si="0">ROW(A4)</f>
        <v>4</v>
      </c>
      <c r="B4" s="44" t="s">
        <v>71</v>
      </c>
      <c r="C4" s="41" t="s">
        <v>72</v>
      </c>
      <c r="D4" s="93"/>
      <c r="E4" s="93"/>
      <c r="F4" s="168"/>
      <c r="G4" s="169"/>
      <c r="H4" s="37" t="s">
        <v>73</v>
      </c>
      <c r="I4" s="45"/>
      <c r="J4" s="19"/>
      <c r="K4" s="33"/>
      <c r="L4" s="36"/>
      <c r="M4" s="36"/>
      <c r="N4" s="36"/>
      <c r="O4" s="36"/>
      <c r="P4" s="36"/>
      <c r="Q4" s="36"/>
      <c r="R4" s="36"/>
      <c r="S4" s="36"/>
      <c r="T4" s="36"/>
      <c r="U4" s="36"/>
    </row>
    <row r="5" spans="1:61" s="51" customFormat="1" ht="13.7" customHeight="1" x14ac:dyDescent="0.2">
      <c r="A5" s="111">
        <v>5</v>
      </c>
      <c r="B5" s="112"/>
      <c r="C5" s="98" t="s">
        <v>74</v>
      </c>
      <c r="D5" s="98"/>
      <c r="E5" s="98"/>
      <c r="F5" s="98"/>
      <c r="G5" s="98"/>
      <c r="H5" s="98"/>
      <c r="I5" s="113"/>
      <c r="J5" s="114"/>
      <c r="K5" s="115"/>
      <c r="L5" s="115"/>
      <c r="M5" s="115"/>
      <c r="N5" s="115"/>
      <c r="O5" s="115"/>
      <c r="P5" s="115"/>
      <c r="Q5" s="115"/>
      <c r="R5" s="115"/>
      <c r="S5" s="115"/>
      <c r="T5" s="115"/>
      <c r="U5" s="115"/>
      <c r="V5" s="115"/>
      <c r="W5" s="115"/>
      <c r="X5" s="115"/>
      <c r="Y5" s="115"/>
      <c r="Z5" s="114"/>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row>
    <row r="6" spans="1:61" s="51" customFormat="1" ht="13.7" customHeight="1" x14ac:dyDescent="0.2">
      <c r="A6" s="111">
        <v>6</v>
      </c>
      <c r="B6" s="117" t="s">
        <v>75</v>
      </c>
      <c r="C6" s="118" t="s">
        <v>76</v>
      </c>
      <c r="D6" s="119"/>
      <c r="E6" s="119"/>
      <c r="F6" s="120"/>
      <c r="G6" s="121" t="s">
        <v>11</v>
      </c>
      <c r="H6" s="118"/>
      <c r="I6" s="122"/>
      <c r="J6" s="114"/>
      <c r="K6" s="32" t="s">
        <v>11</v>
      </c>
      <c r="L6" s="123" t="s">
        <v>77</v>
      </c>
      <c r="M6" s="123" t="s">
        <v>78</v>
      </c>
      <c r="N6" s="115"/>
      <c r="O6" s="115"/>
      <c r="P6" s="115"/>
      <c r="Q6" s="115"/>
      <c r="R6" s="115"/>
      <c r="S6" s="115"/>
      <c r="T6" s="115"/>
      <c r="U6" s="115"/>
      <c r="V6" s="115"/>
      <c r="W6" s="115"/>
      <c r="X6" s="114"/>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row>
    <row r="7" spans="1:61" s="51" customFormat="1" ht="13.7" customHeight="1" x14ac:dyDescent="0.2">
      <c r="A7" s="111">
        <v>7</v>
      </c>
      <c r="B7" s="117" t="s">
        <v>75</v>
      </c>
      <c r="C7" s="118" t="s">
        <v>79</v>
      </c>
      <c r="D7" s="119"/>
      <c r="E7" s="119"/>
      <c r="F7" s="120"/>
      <c r="G7" s="124" t="s">
        <v>18</v>
      </c>
      <c r="H7" s="118"/>
      <c r="I7" s="122"/>
      <c r="J7" s="114"/>
      <c r="K7" s="115"/>
      <c r="L7" s="115"/>
      <c r="M7" s="115"/>
      <c r="N7" s="115"/>
      <c r="O7" s="115"/>
      <c r="P7" s="115"/>
      <c r="Q7" s="115"/>
      <c r="R7" s="115"/>
      <c r="S7" s="115"/>
      <c r="T7" s="115"/>
      <c r="U7" s="125"/>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row>
    <row r="8" spans="1:61" s="51" customFormat="1" ht="13.7" customHeight="1" x14ac:dyDescent="0.2">
      <c r="A8" s="111">
        <v>8</v>
      </c>
      <c r="B8" s="117" t="s">
        <v>75</v>
      </c>
      <c r="C8" s="118" t="s">
        <v>80</v>
      </c>
      <c r="D8" s="119"/>
      <c r="E8" s="119"/>
      <c r="F8" s="120"/>
      <c r="G8" s="124" t="s">
        <v>18</v>
      </c>
      <c r="H8" s="118"/>
      <c r="I8" s="122"/>
      <c r="J8" s="114"/>
      <c r="K8" s="115"/>
      <c r="L8" s="115"/>
      <c r="M8" s="115"/>
      <c r="N8" s="115"/>
      <c r="O8" s="115"/>
      <c r="P8" s="115"/>
      <c r="Q8" s="115"/>
      <c r="R8" s="115"/>
      <c r="S8" s="115"/>
      <c r="T8" s="115"/>
      <c r="U8" s="125"/>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row>
    <row r="9" spans="1:61" s="51" customFormat="1" ht="13.7" customHeight="1" x14ac:dyDescent="0.2">
      <c r="A9" s="111">
        <v>9</v>
      </c>
      <c r="B9" s="117" t="s">
        <v>75</v>
      </c>
      <c r="C9" s="118" t="s">
        <v>81</v>
      </c>
      <c r="D9" s="119"/>
      <c r="E9" s="119"/>
      <c r="F9" s="120"/>
      <c r="G9" s="124" t="s">
        <v>18</v>
      </c>
      <c r="H9" s="118"/>
      <c r="I9" s="122"/>
      <c r="J9" s="114"/>
      <c r="K9" s="115"/>
      <c r="L9" s="115"/>
      <c r="M9" s="115"/>
      <c r="N9" s="115"/>
      <c r="O9" s="115"/>
      <c r="P9" s="115"/>
      <c r="Q9" s="115"/>
      <c r="R9" s="115"/>
      <c r="S9" s="115"/>
      <c r="T9" s="115"/>
      <c r="U9" s="125"/>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row>
    <row r="10" spans="1:61" s="51" customFormat="1" ht="13.7" customHeight="1" x14ac:dyDescent="0.2">
      <c r="A10" s="111">
        <v>10</v>
      </c>
      <c r="B10" s="117" t="s">
        <v>75</v>
      </c>
      <c r="C10" s="118" t="s">
        <v>82</v>
      </c>
      <c r="D10" s="119"/>
      <c r="E10" s="119"/>
      <c r="F10" s="120"/>
      <c r="G10" s="124" t="s">
        <v>18</v>
      </c>
      <c r="H10" s="118"/>
      <c r="I10" s="122"/>
      <c r="J10" s="114"/>
      <c r="K10" s="115"/>
      <c r="L10" s="115"/>
      <c r="M10" s="115"/>
      <c r="N10" s="115"/>
      <c r="O10" s="115"/>
      <c r="P10" s="115"/>
      <c r="Q10" s="115"/>
      <c r="R10" s="115"/>
      <c r="S10" s="115"/>
      <c r="T10" s="115"/>
      <c r="U10" s="125"/>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row>
    <row r="11" spans="1:61" s="51" customFormat="1" ht="13.7" customHeight="1" x14ac:dyDescent="0.2">
      <c r="A11" s="111">
        <v>11</v>
      </c>
      <c r="B11" s="117" t="s">
        <v>83</v>
      </c>
      <c r="C11" s="118" t="s">
        <v>84</v>
      </c>
      <c r="D11" s="119"/>
      <c r="E11" s="119"/>
      <c r="F11" s="124" t="s">
        <v>18</v>
      </c>
      <c r="G11" s="126" t="s">
        <v>85</v>
      </c>
      <c r="H11" s="118"/>
      <c r="I11" s="122"/>
      <c r="J11" s="114"/>
      <c r="K11" s="115"/>
      <c r="L11" s="115"/>
      <c r="M11" s="115"/>
      <c r="N11" s="115"/>
      <c r="O11" s="115"/>
      <c r="P11" s="115"/>
      <c r="Q11" s="115"/>
      <c r="R11" s="115"/>
      <c r="S11" s="115"/>
      <c r="T11" s="115"/>
      <c r="U11" s="115"/>
      <c r="V11" s="115"/>
      <c r="W11" s="114"/>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row>
    <row r="12" spans="1:61" s="51" customFormat="1" ht="13.7" customHeight="1" x14ac:dyDescent="0.2">
      <c r="A12" s="111">
        <v>12</v>
      </c>
      <c r="B12" s="117"/>
      <c r="C12" s="118" t="s">
        <v>86</v>
      </c>
      <c r="D12" s="119"/>
      <c r="E12" s="119"/>
      <c r="F12" s="120"/>
      <c r="G12" s="121" t="s">
        <v>87</v>
      </c>
      <c r="H12" s="118"/>
      <c r="I12" s="122"/>
      <c r="J12" s="114"/>
      <c r="K12" s="32" t="s">
        <v>11</v>
      </c>
      <c r="L12" s="123" t="s">
        <v>88</v>
      </c>
      <c r="M12" s="123" t="s">
        <v>89</v>
      </c>
      <c r="N12" s="123" t="s">
        <v>90</v>
      </c>
      <c r="O12" s="123" t="s">
        <v>87</v>
      </c>
      <c r="P12" s="115"/>
      <c r="Q12" s="115"/>
      <c r="R12" s="115"/>
      <c r="S12" s="115"/>
      <c r="T12" s="115"/>
      <c r="U12" s="115"/>
      <c r="V12" s="115"/>
      <c r="W12" s="115"/>
      <c r="X12" s="115"/>
      <c r="Y12" s="115"/>
      <c r="Z12" s="114"/>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row>
    <row r="13" spans="1:61" s="51" customFormat="1" ht="13.7" customHeight="1" x14ac:dyDescent="0.2">
      <c r="A13" s="111">
        <v>13</v>
      </c>
      <c r="B13" s="117" t="s">
        <v>75</v>
      </c>
      <c r="C13" s="118" t="s">
        <v>91</v>
      </c>
      <c r="D13" s="119"/>
      <c r="E13" s="119"/>
      <c r="F13" s="120"/>
      <c r="G13" s="121" t="s">
        <v>18</v>
      </c>
      <c r="H13" s="118"/>
      <c r="I13" s="122"/>
      <c r="J13" s="114"/>
      <c r="K13" s="115"/>
      <c r="L13" s="115"/>
      <c r="M13" s="115"/>
      <c r="N13" s="115"/>
      <c r="O13" s="115"/>
      <c r="P13" s="115"/>
      <c r="Q13" s="115"/>
      <c r="R13" s="115"/>
      <c r="S13" s="115"/>
      <c r="T13" s="115"/>
      <c r="U13" s="125"/>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row>
    <row r="14" spans="1:61" s="51" customFormat="1" ht="13.7" customHeight="1" x14ac:dyDescent="0.2">
      <c r="A14" s="111">
        <v>14</v>
      </c>
      <c r="B14" s="117" t="s">
        <v>75</v>
      </c>
      <c r="C14" s="118" t="s">
        <v>92</v>
      </c>
      <c r="D14" s="119"/>
      <c r="E14" s="119"/>
      <c r="F14" s="120"/>
      <c r="G14" s="121" t="s">
        <v>18</v>
      </c>
      <c r="H14" s="118"/>
      <c r="I14" s="122"/>
      <c r="J14" s="114"/>
      <c r="K14" s="115"/>
      <c r="L14" s="115"/>
      <c r="M14" s="115"/>
      <c r="N14" s="115"/>
      <c r="O14" s="115"/>
      <c r="P14" s="115"/>
      <c r="Q14" s="115"/>
      <c r="R14" s="115"/>
      <c r="S14" s="115"/>
      <c r="T14" s="115"/>
      <c r="U14" s="125"/>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row>
    <row r="15" spans="1:61" s="51" customFormat="1" ht="13.7" customHeight="1" x14ac:dyDescent="0.2">
      <c r="A15" s="111">
        <v>15</v>
      </c>
      <c r="B15" s="117"/>
      <c r="C15" s="118" t="s">
        <v>93</v>
      </c>
      <c r="D15" s="119"/>
      <c r="E15" s="119"/>
      <c r="F15" s="120"/>
      <c r="G15" s="121" t="s">
        <v>18</v>
      </c>
      <c r="H15" s="118"/>
      <c r="I15" s="122"/>
      <c r="J15" s="114"/>
      <c r="K15" s="115"/>
      <c r="L15" s="115"/>
      <c r="M15" s="115"/>
      <c r="N15" s="115"/>
      <c r="O15" s="115"/>
      <c r="P15" s="115"/>
      <c r="Q15" s="115"/>
      <c r="R15" s="115"/>
      <c r="S15" s="115"/>
      <c r="T15" s="115"/>
      <c r="U15" s="125"/>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row>
    <row r="16" spans="1:61" s="51" customFormat="1" ht="13.7" customHeight="1" x14ac:dyDescent="0.2">
      <c r="A16" s="111">
        <v>16</v>
      </c>
      <c r="B16" s="112"/>
      <c r="C16" s="98" t="s">
        <v>94</v>
      </c>
      <c r="D16" s="98"/>
      <c r="E16" s="98"/>
      <c r="F16" s="98"/>
      <c r="G16" s="98"/>
      <c r="H16" s="98"/>
      <c r="I16" s="113"/>
      <c r="J16" s="114"/>
      <c r="K16" s="115"/>
      <c r="L16" s="115"/>
      <c r="M16" s="115"/>
      <c r="N16" s="115"/>
      <c r="O16" s="115"/>
      <c r="P16" s="115"/>
      <c r="Q16" s="115"/>
      <c r="R16" s="115"/>
      <c r="S16" s="115"/>
      <c r="T16" s="115"/>
      <c r="U16" s="115"/>
      <c r="V16" s="115"/>
      <c r="W16" s="115"/>
      <c r="X16" s="115"/>
      <c r="Y16" s="115"/>
      <c r="Z16" s="114"/>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row>
    <row r="17" spans="1:61" s="51" customFormat="1" ht="13.7" customHeight="1" x14ac:dyDescent="0.2">
      <c r="A17" s="111">
        <v>17</v>
      </c>
      <c r="B17" s="117" t="s">
        <v>95</v>
      </c>
      <c r="C17" s="118" t="s">
        <v>96</v>
      </c>
      <c r="D17" s="119"/>
      <c r="E17" s="119"/>
      <c r="F17" s="120"/>
      <c r="G17" s="121" t="s">
        <v>18</v>
      </c>
      <c r="H17" s="118"/>
      <c r="I17" s="122"/>
      <c r="J17" s="114"/>
      <c r="K17" s="115"/>
      <c r="L17" s="115"/>
      <c r="M17" s="115"/>
      <c r="N17" s="115"/>
      <c r="O17" s="115"/>
      <c r="P17" s="115"/>
      <c r="Q17" s="115"/>
      <c r="R17" s="115"/>
      <c r="S17" s="115"/>
      <c r="T17" s="115"/>
      <c r="U17" s="125"/>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row>
    <row r="18" spans="1:61" s="51" customFormat="1" ht="13.7" customHeight="1" x14ac:dyDescent="0.2">
      <c r="A18" s="111">
        <v>18</v>
      </c>
      <c r="B18" s="117" t="s">
        <v>97</v>
      </c>
      <c r="C18" s="118" t="s">
        <v>98</v>
      </c>
      <c r="D18" s="119"/>
      <c r="E18" s="119"/>
      <c r="F18" s="120"/>
      <c r="G18" s="124" t="s">
        <v>11</v>
      </c>
      <c r="H18" s="118"/>
      <c r="I18" s="122"/>
      <c r="J18" s="114"/>
      <c r="K18" s="32" t="s">
        <v>11</v>
      </c>
      <c r="L18" s="123" t="s">
        <v>99</v>
      </c>
      <c r="M18" s="123" t="s">
        <v>100</v>
      </c>
      <c r="N18" s="123" t="s">
        <v>101</v>
      </c>
      <c r="O18" s="115"/>
      <c r="P18" s="115"/>
      <c r="Q18" s="115"/>
      <c r="R18" s="115"/>
      <c r="S18" s="115"/>
      <c r="T18" s="115"/>
      <c r="U18" s="115"/>
      <c r="V18" s="115"/>
      <c r="W18" s="115"/>
      <c r="X18" s="115"/>
      <c r="Y18" s="114"/>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row>
    <row r="19" spans="1:61" s="51" customFormat="1" ht="13.7" customHeight="1" x14ac:dyDescent="0.2">
      <c r="A19" s="111">
        <v>19</v>
      </c>
      <c r="B19" s="117" t="s">
        <v>102</v>
      </c>
      <c r="C19" s="118" t="s">
        <v>103</v>
      </c>
      <c r="D19" s="119"/>
      <c r="E19" s="119"/>
      <c r="F19" s="120"/>
      <c r="G19" s="121" t="s">
        <v>11</v>
      </c>
      <c r="H19" s="118"/>
      <c r="I19" s="122"/>
      <c r="J19" s="114"/>
      <c r="K19" s="32" t="s">
        <v>11</v>
      </c>
      <c r="L19" s="123" t="s">
        <v>104</v>
      </c>
      <c r="M19" s="123" t="s">
        <v>105</v>
      </c>
      <c r="N19" s="115"/>
      <c r="O19" s="115"/>
      <c r="P19" s="115"/>
      <c r="Q19" s="115"/>
      <c r="R19" s="115"/>
      <c r="S19" s="115"/>
      <c r="T19" s="115"/>
      <c r="U19" s="115"/>
      <c r="V19" s="115"/>
      <c r="W19" s="115"/>
      <c r="X19" s="114"/>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row>
    <row r="20" spans="1:61" s="51" customFormat="1" ht="13.7" customHeight="1" x14ac:dyDescent="0.2">
      <c r="A20" s="111">
        <v>20</v>
      </c>
      <c r="B20" s="117" t="s">
        <v>106</v>
      </c>
      <c r="C20" s="118" t="s">
        <v>107</v>
      </c>
      <c r="D20" s="119"/>
      <c r="E20" s="119"/>
      <c r="F20" s="120"/>
      <c r="G20" s="121" t="s">
        <v>11</v>
      </c>
      <c r="H20" s="118"/>
      <c r="I20" s="122"/>
      <c r="J20" s="114"/>
      <c r="K20" s="32" t="s">
        <v>11</v>
      </c>
      <c r="L20" s="123" t="s">
        <v>108</v>
      </c>
      <c r="M20" s="123" t="s">
        <v>109</v>
      </c>
      <c r="N20" s="123" t="s">
        <v>105</v>
      </c>
      <c r="O20" s="115"/>
      <c r="P20" s="115"/>
      <c r="Q20" s="115"/>
      <c r="R20" s="115"/>
      <c r="S20" s="115"/>
      <c r="T20" s="115"/>
      <c r="U20" s="115"/>
      <c r="V20" s="115"/>
      <c r="W20" s="115"/>
      <c r="X20" s="115"/>
      <c r="Y20" s="114"/>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row>
    <row r="21" spans="1:61" s="51" customFormat="1" ht="13.7" customHeight="1" x14ac:dyDescent="0.2">
      <c r="A21" s="111">
        <v>21</v>
      </c>
      <c r="B21" s="117" t="s">
        <v>106</v>
      </c>
      <c r="C21" s="118" t="s">
        <v>110</v>
      </c>
      <c r="D21" s="119"/>
      <c r="E21" s="119"/>
      <c r="F21" s="120"/>
      <c r="G21" s="121" t="s">
        <v>11</v>
      </c>
      <c r="H21" s="118"/>
      <c r="I21" s="122"/>
      <c r="J21" s="114"/>
      <c r="K21" s="32" t="s">
        <v>11</v>
      </c>
      <c r="L21" s="123" t="s">
        <v>104</v>
      </c>
      <c r="M21" s="123" t="s">
        <v>105</v>
      </c>
      <c r="N21" s="115"/>
      <c r="O21" s="115"/>
      <c r="P21" s="115"/>
      <c r="Q21" s="115"/>
      <c r="R21" s="115"/>
      <c r="S21" s="115"/>
      <c r="T21" s="115"/>
      <c r="U21" s="115"/>
      <c r="V21" s="115"/>
      <c r="W21" s="115"/>
      <c r="X21" s="114"/>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row>
    <row r="22" spans="1:61" s="51" customFormat="1" ht="13.7" customHeight="1" x14ac:dyDescent="0.2">
      <c r="A22" s="111">
        <v>22</v>
      </c>
      <c r="B22" s="117" t="s">
        <v>111</v>
      </c>
      <c r="C22" s="118" t="s">
        <v>112</v>
      </c>
      <c r="D22" s="119"/>
      <c r="E22" s="119"/>
      <c r="F22" s="120"/>
      <c r="G22" s="121" t="s">
        <v>11</v>
      </c>
      <c r="H22" s="118"/>
      <c r="I22" s="122"/>
      <c r="J22" s="114"/>
      <c r="K22" s="32" t="s">
        <v>11</v>
      </c>
      <c r="L22" s="123" t="s">
        <v>113</v>
      </c>
      <c r="M22" s="123" t="s">
        <v>114</v>
      </c>
      <c r="N22" s="123" t="s">
        <v>105</v>
      </c>
      <c r="O22" s="115"/>
      <c r="P22" s="115"/>
      <c r="Q22" s="115"/>
      <c r="R22" s="115"/>
      <c r="S22" s="115"/>
      <c r="T22" s="115"/>
      <c r="U22" s="115"/>
      <c r="V22" s="115"/>
      <c r="W22" s="115"/>
      <c r="X22" s="115"/>
      <c r="Y22" s="114"/>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row>
    <row r="23" spans="1:61" s="51" customFormat="1" ht="13.7" customHeight="1" x14ac:dyDescent="0.2">
      <c r="A23" s="111">
        <v>23</v>
      </c>
      <c r="B23" s="117" t="s">
        <v>115</v>
      </c>
      <c r="C23" s="118" t="s">
        <v>116</v>
      </c>
      <c r="D23" s="119"/>
      <c r="E23" s="119"/>
      <c r="F23" s="120"/>
      <c r="G23" s="121" t="s">
        <v>11</v>
      </c>
      <c r="H23" s="118"/>
      <c r="I23" s="122"/>
      <c r="J23" s="114"/>
      <c r="K23" s="32" t="s">
        <v>11</v>
      </c>
      <c r="L23" s="123" t="s">
        <v>104</v>
      </c>
      <c r="M23" s="123" t="s">
        <v>105</v>
      </c>
      <c r="N23" s="115"/>
      <c r="O23" s="115"/>
      <c r="P23" s="115"/>
      <c r="Q23" s="115"/>
      <c r="R23" s="115"/>
      <c r="S23" s="115"/>
      <c r="T23" s="115"/>
      <c r="U23" s="115"/>
      <c r="V23" s="115"/>
      <c r="W23" s="115"/>
      <c r="X23" s="114"/>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row>
    <row r="24" spans="1:61" s="51" customFormat="1" ht="13.7" customHeight="1" x14ac:dyDescent="0.2">
      <c r="A24" s="111">
        <v>24</v>
      </c>
      <c r="B24" s="117" t="s">
        <v>117</v>
      </c>
      <c r="C24" s="118" t="s">
        <v>118</v>
      </c>
      <c r="D24" s="119"/>
      <c r="E24" s="119"/>
      <c r="F24" s="120"/>
      <c r="G24" s="121" t="s">
        <v>11</v>
      </c>
      <c r="H24" s="118"/>
      <c r="I24" s="122"/>
      <c r="J24" s="114"/>
      <c r="K24" s="32" t="s">
        <v>11</v>
      </c>
      <c r="L24" s="123" t="s">
        <v>104</v>
      </c>
      <c r="M24" s="123" t="s">
        <v>105</v>
      </c>
      <c r="N24" s="115"/>
      <c r="O24" s="115"/>
      <c r="P24" s="115"/>
      <c r="Q24" s="115"/>
      <c r="R24" s="115"/>
      <c r="S24" s="115"/>
      <c r="T24" s="115"/>
      <c r="U24" s="115"/>
      <c r="V24" s="115"/>
      <c r="W24" s="115"/>
      <c r="X24" s="114"/>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row>
    <row r="25" spans="1:61" s="51" customFormat="1" ht="13.7" customHeight="1" x14ac:dyDescent="0.2">
      <c r="A25" s="111">
        <v>25</v>
      </c>
      <c r="B25" s="117" t="s">
        <v>119</v>
      </c>
      <c r="C25" s="118" t="s">
        <v>120</v>
      </c>
      <c r="D25" s="119"/>
      <c r="E25" s="119"/>
      <c r="F25" s="120"/>
      <c r="G25" s="121" t="s">
        <v>11</v>
      </c>
      <c r="H25" s="118"/>
      <c r="I25" s="122"/>
      <c r="J25" s="114"/>
      <c r="K25" s="32" t="s">
        <v>11</v>
      </c>
      <c r="L25" s="123" t="s">
        <v>104</v>
      </c>
      <c r="M25" s="123" t="s">
        <v>105</v>
      </c>
      <c r="N25" s="115"/>
      <c r="O25" s="115"/>
      <c r="P25" s="115"/>
      <c r="Q25" s="115"/>
      <c r="R25" s="115"/>
      <c r="S25" s="115"/>
      <c r="T25" s="115"/>
      <c r="U25" s="115"/>
      <c r="V25" s="115"/>
      <c r="W25" s="115"/>
      <c r="X25" s="114"/>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row>
    <row r="26" spans="1:61" s="51" customFormat="1" ht="13.7" customHeight="1" x14ac:dyDescent="0.2">
      <c r="A26" s="111">
        <v>26</v>
      </c>
      <c r="B26" s="117" t="s">
        <v>121</v>
      </c>
      <c r="C26" s="118" t="s">
        <v>122</v>
      </c>
      <c r="D26" s="119"/>
      <c r="E26" s="119"/>
      <c r="F26" s="120"/>
      <c r="G26" s="121" t="s">
        <v>11</v>
      </c>
      <c r="H26" s="118"/>
      <c r="I26" s="122"/>
      <c r="J26" s="114"/>
      <c r="K26" s="32" t="s">
        <v>11</v>
      </c>
      <c r="L26" s="123" t="s">
        <v>104</v>
      </c>
      <c r="M26" s="123" t="s">
        <v>105</v>
      </c>
      <c r="N26" s="115"/>
      <c r="O26" s="115"/>
      <c r="P26" s="115"/>
      <c r="Q26" s="115"/>
      <c r="R26" s="115"/>
      <c r="S26" s="115"/>
      <c r="T26" s="115"/>
      <c r="U26" s="115"/>
      <c r="V26" s="115"/>
      <c r="W26" s="115"/>
      <c r="X26" s="114"/>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row>
    <row r="27" spans="1:61" s="51" customFormat="1" ht="13.7" customHeight="1" x14ac:dyDescent="0.2">
      <c r="A27" s="111">
        <v>27</v>
      </c>
      <c r="B27" s="112"/>
      <c r="C27" s="98" t="s">
        <v>123</v>
      </c>
      <c r="D27" s="98"/>
      <c r="E27" s="98"/>
      <c r="F27" s="98"/>
      <c r="G27" s="98"/>
      <c r="H27" s="98"/>
      <c r="I27" s="113"/>
      <c r="J27" s="114"/>
      <c r="K27" s="115"/>
      <c r="L27" s="115"/>
      <c r="M27" s="115"/>
      <c r="N27" s="115"/>
      <c r="O27" s="115"/>
      <c r="P27" s="115"/>
      <c r="Q27" s="115"/>
      <c r="R27" s="115"/>
      <c r="S27" s="115"/>
      <c r="T27" s="115"/>
      <c r="U27" s="115"/>
      <c r="V27" s="115"/>
      <c r="W27" s="115"/>
      <c r="X27" s="115"/>
      <c r="Y27" s="115"/>
      <c r="Z27" s="114"/>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row>
    <row r="28" spans="1:61" s="51" customFormat="1" ht="13.7" customHeight="1" x14ac:dyDescent="0.2">
      <c r="A28" s="111">
        <v>28</v>
      </c>
      <c r="B28" s="117" t="s">
        <v>124</v>
      </c>
      <c r="C28" s="118" t="s">
        <v>125</v>
      </c>
      <c r="D28" s="119"/>
      <c r="E28" s="119"/>
      <c r="F28" s="127"/>
      <c r="G28" s="121" t="s">
        <v>11</v>
      </c>
      <c r="H28" s="118"/>
      <c r="I28" s="122"/>
      <c r="J28" s="114"/>
      <c r="K28" s="32" t="s">
        <v>11</v>
      </c>
      <c r="L28" s="123" t="s">
        <v>126</v>
      </c>
      <c r="M28" s="123" t="s">
        <v>127</v>
      </c>
      <c r="N28" s="115"/>
      <c r="O28" s="115"/>
      <c r="P28" s="115"/>
      <c r="Q28" s="115"/>
      <c r="R28" s="115"/>
      <c r="S28" s="115"/>
      <c r="T28" s="115"/>
      <c r="U28" s="115"/>
      <c r="V28" s="115"/>
      <c r="W28" s="115"/>
      <c r="X28" s="114"/>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row>
    <row r="29" spans="1:61" s="51" customFormat="1" ht="13.7" customHeight="1" x14ac:dyDescent="0.2">
      <c r="A29" s="111">
        <v>29</v>
      </c>
      <c r="B29" s="117" t="s">
        <v>124</v>
      </c>
      <c r="C29" s="118" t="s">
        <v>128</v>
      </c>
      <c r="D29" s="119"/>
      <c r="E29" s="119"/>
      <c r="F29" s="124" t="s">
        <v>18</v>
      </c>
      <c r="G29" s="126" t="s">
        <v>129</v>
      </c>
      <c r="H29" s="118"/>
      <c r="I29" s="122"/>
      <c r="J29" s="114"/>
      <c r="K29" s="115"/>
      <c r="L29" s="115"/>
      <c r="M29" s="115"/>
      <c r="N29" s="115"/>
      <c r="O29" s="115"/>
      <c r="P29" s="115"/>
      <c r="Q29" s="115"/>
      <c r="R29" s="115"/>
      <c r="S29" s="115"/>
      <c r="T29" s="115"/>
      <c r="U29" s="115"/>
      <c r="V29" s="115"/>
      <c r="W29" s="114"/>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row>
    <row r="30" spans="1:61" s="51" customFormat="1" ht="13.7" customHeight="1" x14ac:dyDescent="0.2">
      <c r="A30" s="111">
        <v>30</v>
      </c>
      <c r="B30" s="117" t="s">
        <v>124</v>
      </c>
      <c r="C30" s="118" t="s">
        <v>130</v>
      </c>
      <c r="D30" s="119"/>
      <c r="E30" s="119"/>
      <c r="F30" s="124" t="s">
        <v>18</v>
      </c>
      <c r="G30" s="126" t="s">
        <v>129</v>
      </c>
      <c r="H30" s="118"/>
      <c r="I30" s="122"/>
      <c r="J30" s="114"/>
      <c r="K30" s="115"/>
      <c r="L30" s="115"/>
      <c r="M30" s="115"/>
      <c r="N30" s="115"/>
      <c r="O30" s="115"/>
      <c r="P30" s="115"/>
      <c r="Q30" s="115"/>
      <c r="R30" s="115"/>
      <c r="S30" s="115"/>
      <c r="T30" s="115"/>
      <c r="U30" s="115"/>
      <c r="V30" s="115"/>
      <c r="W30" s="114"/>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row>
    <row r="31" spans="1:61" s="51" customFormat="1" ht="13.7" customHeight="1" x14ac:dyDescent="0.2">
      <c r="A31" s="111">
        <v>31</v>
      </c>
      <c r="B31" s="117" t="s">
        <v>124</v>
      </c>
      <c r="C31" s="118" t="s">
        <v>131</v>
      </c>
      <c r="D31" s="119"/>
      <c r="E31" s="119"/>
      <c r="F31" s="124" t="s">
        <v>18</v>
      </c>
      <c r="G31" s="126" t="s">
        <v>129</v>
      </c>
      <c r="H31" s="118"/>
      <c r="I31" s="122"/>
      <c r="J31" s="114"/>
      <c r="K31" s="115"/>
      <c r="L31" s="115"/>
      <c r="M31" s="115"/>
      <c r="N31" s="115"/>
      <c r="O31" s="115"/>
      <c r="P31" s="115"/>
      <c r="Q31" s="115"/>
      <c r="R31" s="115"/>
      <c r="S31" s="115"/>
      <c r="T31" s="115"/>
      <c r="U31" s="115"/>
      <c r="V31" s="115"/>
      <c r="W31" s="114"/>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row>
    <row r="32" spans="1:61" s="51" customFormat="1" ht="13.7" customHeight="1" x14ac:dyDescent="0.2">
      <c r="A32" s="111">
        <v>32</v>
      </c>
      <c r="B32" s="117" t="s">
        <v>124</v>
      </c>
      <c r="C32" s="118" t="s">
        <v>132</v>
      </c>
      <c r="D32" s="119"/>
      <c r="E32" s="119"/>
      <c r="F32" s="127"/>
      <c r="G32" s="128" t="s">
        <v>18</v>
      </c>
      <c r="H32" s="118"/>
      <c r="I32" s="122"/>
      <c r="J32" s="114"/>
      <c r="K32" s="115"/>
      <c r="L32" s="115"/>
      <c r="M32" s="115"/>
      <c r="N32" s="115"/>
      <c r="O32" s="115"/>
      <c r="P32" s="115"/>
      <c r="Q32" s="115"/>
      <c r="R32" s="115"/>
      <c r="S32" s="115"/>
      <c r="T32" s="115"/>
      <c r="U32" s="125"/>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row>
    <row r="33" spans="1:61" s="51" customFormat="1" ht="13.7" customHeight="1" x14ac:dyDescent="0.2">
      <c r="A33" s="111">
        <v>33</v>
      </c>
      <c r="B33" s="117" t="s">
        <v>124</v>
      </c>
      <c r="C33" s="118" t="s">
        <v>133</v>
      </c>
      <c r="D33" s="119"/>
      <c r="E33" s="119"/>
      <c r="F33" s="124" t="s">
        <v>18</v>
      </c>
      <c r="G33" s="126" t="s">
        <v>134</v>
      </c>
      <c r="H33" s="118"/>
      <c r="I33" s="122"/>
      <c r="J33" s="114"/>
      <c r="K33" s="115"/>
      <c r="L33" s="115"/>
      <c r="M33" s="115"/>
      <c r="N33" s="115"/>
      <c r="O33" s="115"/>
      <c r="P33" s="115"/>
      <c r="Q33" s="115"/>
      <c r="R33" s="115"/>
      <c r="S33" s="115"/>
      <c r="T33" s="115"/>
      <c r="U33" s="115"/>
      <c r="V33" s="115"/>
      <c r="W33" s="114"/>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row>
    <row r="34" spans="1:61" s="51" customFormat="1" ht="13.7" customHeight="1" x14ac:dyDescent="0.2">
      <c r="A34" s="111">
        <v>34</v>
      </c>
      <c r="B34" s="117" t="s">
        <v>124</v>
      </c>
      <c r="C34" s="118" t="s">
        <v>135</v>
      </c>
      <c r="D34" s="119"/>
      <c r="E34" s="119"/>
      <c r="F34" s="124" t="s">
        <v>18</v>
      </c>
      <c r="G34" s="126" t="s">
        <v>134</v>
      </c>
      <c r="H34" s="118"/>
      <c r="I34" s="122"/>
      <c r="J34" s="114"/>
      <c r="K34" s="115"/>
      <c r="L34" s="115"/>
      <c r="M34" s="115"/>
      <c r="N34" s="115"/>
      <c r="O34" s="115"/>
      <c r="P34" s="115"/>
      <c r="Q34" s="115"/>
      <c r="R34" s="115"/>
      <c r="S34" s="115"/>
      <c r="T34" s="115"/>
      <c r="U34" s="115"/>
      <c r="V34" s="115"/>
      <c r="W34" s="114"/>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row>
    <row r="35" spans="1:61" s="51" customFormat="1" ht="13.7" customHeight="1" x14ac:dyDescent="0.2">
      <c r="A35" s="111">
        <v>35</v>
      </c>
      <c r="B35" s="117" t="s">
        <v>136</v>
      </c>
      <c r="C35" s="118" t="s">
        <v>137</v>
      </c>
      <c r="D35" s="119"/>
      <c r="E35" s="119"/>
      <c r="F35" s="120"/>
      <c r="G35" s="129" t="s">
        <v>138</v>
      </c>
      <c r="H35" s="118"/>
      <c r="I35" s="122"/>
      <c r="J35" s="114"/>
      <c r="K35" s="32" t="s">
        <v>11</v>
      </c>
      <c r="L35" s="123" t="s">
        <v>138</v>
      </c>
      <c r="M35" s="123" t="s">
        <v>139</v>
      </c>
      <c r="N35" s="123" t="s">
        <v>140</v>
      </c>
      <c r="O35" s="115"/>
      <c r="P35" s="115"/>
      <c r="Q35" s="115"/>
      <c r="R35" s="115"/>
      <c r="S35" s="115"/>
      <c r="T35" s="115"/>
      <c r="U35" s="115"/>
      <c r="V35" s="115"/>
      <c r="W35" s="115"/>
      <c r="X35" s="115"/>
      <c r="Y35" s="114"/>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row>
    <row r="36" spans="1:61" s="51" customFormat="1" ht="13.7" customHeight="1" x14ac:dyDescent="0.2">
      <c r="A36" s="111">
        <v>36</v>
      </c>
      <c r="B36" s="117" t="s">
        <v>136</v>
      </c>
      <c r="C36" s="118" t="s">
        <v>141</v>
      </c>
      <c r="D36" s="119"/>
      <c r="E36" s="119"/>
      <c r="F36" s="120"/>
      <c r="G36" s="121" t="s">
        <v>11</v>
      </c>
      <c r="H36" s="118"/>
      <c r="I36" s="122"/>
      <c r="J36" s="114"/>
      <c r="K36" s="32" t="s">
        <v>11</v>
      </c>
      <c r="L36" s="123" t="s">
        <v>393</v>
      </c>
      <c r="M36" s="123" t="s">
        <v>394</v>
      </c>
      <c r="N36" s="123" t="s">
        <v>395</v>
      </c>
      <c r="O36" s="115"/>
      <c r="P36" s="115"/>
      <c r="Q36" s="115"/>
      <c r="R36" s="115"/>
      <c r="S36" s="115"/>
      <c r="T36" s="115"/>
      <c r="U36" s="115"/>
      <c r="V36" s="115"/>
      <c r="W36" s="115"/>
      <c r="X36" s="115"/>
      <c r="Y36" s="114"/>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row>
    <row r="37" spans="1:61" s="51" customFormat="1" ht="13.7" customHeight="1" x14ac:dyDescent="0.2">
      <c r="A37" s="111">
        <v>37</v>
      </c>
      <c r="B37" s="117" t="s">
        <v>124</v>
      </c>
      <c r="C37" s="118" t="s">
        <v>142</v>
      </c>
      <c r="D37" s="119"/>
      <c r="E37" s="119"/>
      <c r="F37" s="120"/>
      <c r="G37" s="121" t="s">
        <v>11</v>
      </c>
      <c r="H37" s="118"/>
      <c r="I37" s="122"/>
      <c r="J37" s="114"/>
      <c r="K37" s="32" t="s">
        <v>11</v>
      </c>
      <c r="L37" s="123" t="s">
        <v>143</v>
      </c>
      <c r="M37" s="123" t="s">
        <v>144</v>
      </c>
      <c r="N37" s="123" t="s">
        <v>145</v>
      </c>
      <c r="O37" s="115"/>
      <c r="P37" s="115"/>
      <c r="Q37" s="115"/>
      <c r="R37" s="115"/>
      <c r="S37" s="115"/>
      <c r="T37" s="115"/>
      <c r="U37" s="115"/>
      <c r="V37" s="115"/>
      <c r="W37" s="115"/>
      <c r="X37" s="115"/>
      <c r="Y37" s="114"/>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row>
    <row r="38" spans="1:61" s="51" customFormat="1" ht="13.7" customHeight="1" x14ac:dyDescent="0.2">
      <c r="A38" s="111">
        <v>38</v>
      </c>
      <c r="B38" s="117" t="s">
        <v>117</v>
      </c>
      <c r="C38" s="118" t="s">
        <v>146</v>
      </c>
      <c r="D38" s="119"/>
      <c r="E38" s="119"/>
      <c r="F38" s="120"/>
      <c r="G38" s="121" t="s">
        <v>11</v>
      </c>
      <c r="H38" s="118"/>
      <c r="I38" s="122"/>
      <c r="J38" s="114"/>
      <c r="K38" s="32" t="s">
        <v>11</v>
      </c>
      <c r="L38" s="123" t="s">
        <v>104</v>
      </c>
      <c r="M38" s="123" t="s">
        <v>105</v>
      </c>
      <c r="N38" s="115"/>
      <c r="O38" s="115"/>
      <c r="P38" s="115"/>
      <c r="Q38" s="115"/>
      <c r="R38" s="115"/>
      <c r="S38" s="115"/>
      <c r="T38" s="115"/>
      <c r="U38" s="115"/>
      <c r="V38" s="115"/>
      <c r="W38" s="115"/>
      <c r="X38" s="114"/>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row>
    <row r="39" spans="1:61" s="51" customFormat="1" ht="13.7" customHeight="1" x14ac:dyDescent="0.2">
      <c r="A39" s="111">
        <v>39</v>
      </c>
      <c r="B39" s="117" t="s">
        <v>124</v>
      </c>
      <c r="C39" s="118" t="s">
        <v>147</v>
      </c>
      <c r="D39" s="119"/>
      <c r="E39" s="119"/>
      <c r="F39" s="120"/>
      <c r="G39" s="121" t="s">
        <v>11</v>
      </c>
      <c r="H39" s="118"/>
      <c r="I39" s="122"/>
      <c r="J39" s="114"/>
      <c r="K39" s="32" t="s">
        <v>11</v>
      </c>
      <c r="L39" s="123" t="s">
        <v>104</v>
      </c>
      <c r="M39" s="123" t="s">
        <v>105</v>
      </c>
      <c r="N39" s="115"/>
      <c r="O39" s="115"/>
      <c r="P39" s="115"/>
      <c r="Q39" s="115"/>
      <c r="R39" s="115"/>
      <c r="S39" s="115"/>
      <c r="T39" s="115"/>
      <c r="U39" s="115"/>
      <c r="V39" s="115"/>
      <c r="W39" s="115"/>
      <c r="X39" s="114"/>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row>
    <row r="40" spans="1:61" s="51" customFormat="1" ht="13.7" customHeight="1" x14ac:dyDescent="0.2">
      <c r="A40" s="111">
        <v>40</v>
      </c>
      <c r="B40" s="117" t="s">
        <v>148</v>
      </c>
      <c r="C40" s="118" t="s">
        <v>149</v>
      </c>
      <c r="D40" s="119"/>
      <c r="E40" s="119"/>
      <c r="F40" s="120"/>
      <c r="G40" s="121" t="s">
        <v>105</v>
      </c>
      <c r="H40" s="118"/>
      <c r="I40" s="122"/>
      <c r="J40" s="114"/>
      <c r="K40" s="32" t="s">
        <v>11</v>
      </c>
      <c r="L40" s="123" t="s">
        <v>105</v>
      </c>
      <c r="M40" s="123" t="s">
        <v>104</v>
      </c>
      <c r="N40" s="115"/>
      <c r="O40" s="115"/>
      <c r="P40" s="115"/>
      <c r="Q40" s="115"/>
      <c r="R40" s="115"/>
      <c r="S40" s="115"/>
      <c r="T40" s="115"/>
      <c r="U40" s="115"/>
      <c r="V40" s="115"/>
      <c r="W40" s="115"/>
      <c r="X40" s="114"/>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row>
    <row r="41" spans="1:61" s="51" customFormat="1" ht="13.7" customHeight="1" x14ac:dyDescent="0.2">
      <c r="A41" s="111">
        <v>41</v>
      </c>
      <c r="B41" s="112"/>
      <c r="C41" s="98" t="s">
        <v>150</v>
      </c>
      <c r="D41" s="98"/>
      <c r="E41" s="98"/>
      <c r="F41" s="98"/>
      <c r="G41" s="98"/>
      <c r="H41" s="98"/>
      <c r="I41" s="113"/>
      <c r="J41" s="114"/>
      <c r="K41" s="115"/>
      <c r="L41" s="115"/>
      <c r="M41" s="115"/>
      <c r="N41" s="115"/>
      <c r="O41" s="115"/>
      <c r="P41" s="115"/>
      <c r="Q41" s="115"/>
      <c r="R41" s="115"/>
      <c r="S41" s="115"/>
      <c r="T41" s="115"/>
      <c r="U41" s="115"/>
      <c r="V41" s="115"/>
      <c r="W41" s="115"/>
      <c r="X41" s="115"/>
      <c r="Y41" s="115"/>
      <c r="Z41" s="114"/>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row>
    <row r="42" spans="1:61" s="51" customFormat="1" ht="13.7" customHeight="1" x14ac:dyDescent="0.2">
      <c r="A42" s="111">
        <v>42</v>
      </c>
      <c r="B42" s="117">
        <v>4.0999999999999996</v>
      </c>
      <c r="C42" s="118" t="s">
        <v>151</v>
      </c>
      <c r="D42" s="119"/>
      <c r="E42" s="119"/>
      <c r="F42" s="120"/>
      <c r="G42" s="121" t="s">
        <v>11</v>
      </c>
      <c r="H42" s="118"/>
      <c r="I42" s="122"/>
      <c r="J42" s="114"/>
      <c r="K42" s="32" t="s">
        <v>11</v>
      </c>
      <c r="L42" s="123" t="s">
        <v>152</v>
      </c>
      <c r="M42" s="123" t="s">
        <v>153</v>
      </c>
      <c r="N42" s="115"/>
      <c r="O42" s="115"/>
      <c r="P42" s="115"/>
      <c r="Q42" s="115"/>
      <c r="R42" s="115"/>
      <c r="S42" s="115"/>
      <c r="T42" s="115"/>
      <c r="U42" s="115"/>
      <c r="V42" s="115"/>
      <c r="W42" s="115"/>
      <c r="X42" s="114"/>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row>
    <row r="43" spans="1:61" s="51" customFormat="1" ht="13.7" customHeight="1" x14ac:dyDescent="0.2">
      <c r="A43" s="111">
        <v>43</v>
      </c>
      <c r="B43" s="117">
        <v>4.0999999999999996</v>
      </c>
      <c r="C43" s="118" t="s">
        <v>154</v>
      </c>
      <c r="D43" s="119"/>
      <c r="E43" s="119"/>
      <c r="F43" s="120"/>
      <c r="G43" s="121" t="s">
        <v>11</v>
      </c>
      <c r="H43" s="118"/>
      <c r="I43" s="122"/>
      <c r="J43" s="114"/>
      <c r="K43" s="32" t="s">
        <v>11</v>
      </c>
      <c r="L43" s="123" t="s">
        <v>155</v>
      </c>
      <c r="M43" s="123" t="s">
        <v>156</v>
      </c>
      <c r="N43" s="115"/>
      <c r="O43" s="115"/>
      <c r="P43" s="115"/>
      <c r="Q43" s="115"/>
      <c r="R43" s="115"/>
      <c r="S43" s="115"/>
      <c r="T43" s="115"/>
      <c r="U43" s="115"/>
      <c r="V43" s="115"/>
      <c r="W43" s="115"/>
      <c r="X43" s="114"/>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row>
    <row r="44" spans="1:61" s="51" customFormat="1" ht="13.7" customHeight="1" x14ac:dyDescent="0.2">
      <c r="A44" s="111">
        <v>44</v>
      </c>
      <c r="B44" s="117" t="s">
        <v>157</v>
      </c>
      <c r="C44" s="118" t="s">
        <v>158</v>
      </c>
      <c r="D44" s="119"/>
      <c r="E44" s="119"/>
      <c r="F44" s="120"/>
      <c r="G44" s="124" t="s">
        <v>11</v>
      </c>
      <c r="H44" s="118"/>
      <c r="I44" s="122"/>
      <c r="J44" s="114"/>
      <c r="K44" s="32" t="s">
        <v>11</v>
      </c>
      <c r="L44" s="123" t="s">
        <v>159</v>
      </c>
      <c r="M44" s="123" t="s">
        <v>160</v>
      </c>
      <c r="N44" s="115"/>
      <c r="O44" s="115"/>
      <c r="P44" s="115"/>
      <c r="Q44" s="115"/>
      <c r="R44" s="115"/>
      <c r="S44" s="115"/>
      <c r="T44" s="115"/>
      <c r="U44" s="115"/>
      <c r="V44" s="115"/>
      <c r="W44" s="115"/>
      <c r="X44" s="114"/>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row>
    <row r="45" spans="1:61" s="51" customFormat="1" ht="13.7" customHeight="1" x14ac:dyDescent="0.2">
      <c r="A45" s="111">
        <v>45</v>
      </c>
      <c r="B45" s="117" t="s">
        <v>157</v>
      </c>
      <c r="C45" s="118" t="s">
        <v>161</v>
      </c>
      <c r="D45" s="119"/>
      <c r="E45" s="119"/>
      <c r="F45" s="124" t="s">
        <v>18</v>
      </c>
      <c r="G45" s="126" t="s">
        <v>129</v>
      </c>
      <c r="H45" s="118"/>
      <c r="I45" s="122"/>
      <c r="J45" s="114"/>
      <c r="K45" s="115"/>
      <c r="L45" s="115"/>
      <c r="M45" s="115"/>
      <c r="N45" s="115"/>
      <c r="O45" s="115"/>
      <c r="P45" s="115"/>
      <c r="Q45" s="115"/>
      <c r="R45" s="115"/>
      <c r="S45" s="115"/>
      <c r="T45" s="115"/>
      <c r="U45" s="115"/>
      <c r="V45" s="115"/>
      <c r="W45" s="114"/>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row>
    <row r="46" spans="1:61" s="51" customFormat="1" ht="13.7" customHeight="1" x14ac:dyDescent="0.2">
      <c r="A46" s="111">
        <v>46</v>
      </c>
      <c r="B46" s="117" t="s">
        <v>157</v>
      </c>
      <c r="C46" s="118" t="s">
        <v>162</v>
      </c>
      <c r="D46" s="119"/>
      <c r="E46" s="119"/>
      <c r="F46" s="124" t="s">
        <v>18</v>
      </c>
      <c r="G46" s="126" t="s">
        <v>129</v>
      </c>
      <c r="H46" s="118"/>
      <c r="I46" s="122"/>
      <c r="J46" s="114"/>
      <c r="K46" s="115"/>
      <c r="L46" s="115"/>
      <c r="M46" s="115"/>
      <c r="N46" s="115"/>
      <c r="O46" s="115"/>
      <c r="P46" s="115"/>
      <c r="Q46" s="115"/>
      <c r="R46" s="115"/>
      <c r="S46" s="115"/>
      <c r="T46" s="115"/>
      <c r="U46" s="115"/>
      <c r="V46" s="115"/>
      <c r="W46" s="114"/>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row>
    <row r="47" spans="1:61" s="51" customFormat="1" ht="13.7" customHeight="1" x14ac:dyDescent="0.2">
      <c r="A47" s="111">
        <v>47</v>
      </c>
      <c r="B47" s="117" t="s">
        <v>163</v>
      </c>
      <c r="C47" s="118" t="s">
        <v>164</v>
      </c>
      <c r="D47" s="119"/>
      <c r="E47" s="119"/>
      <c r="F47" s="120"/>
      <c r="G47" s="121" t="s">
        <v>11</v>
      </c>
      <c r="H47" s="118"/>
      <c r="I47" s="122"/>
      <c r="J47" s="114"/>
      <c r="K47" s="32" t="s">
        <v>11</v>
      </c>
      <c r="L47" s="123" t="s">
        <v>165</v>
      </c>
      <c r="M47" s="123" t="s">
        <v>166</v>
      </c>
      <c r="N47" s="123" t="s">
        <v>156</v>
      </c>
      <c r="O47" s="115"/>
      <c r="P47" s="115"/>
      <c r="Q47" s="115"/>
      <c r="R47" s="115"/>
      <c r="S47" s="115"/>
      <c r="T47" s="115"/>
      <c r="U47" s="115"/>
      <c r="V47" s="115"/>
      <c r="W47" s="115"/>
      <c r="X47" s="115"/>
      <c r="Y47" s="114"/>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row>
    <row r="48" spans="1:61" s="51" customFormat="1" ht="13.7" customHeight="1" x14ac:dyDescent="0.2">
      <c r="A48" s="111">
        <v>48</v>
      </c>
      <c r="B48" s="112"/>
      <c r="C48" s="98" t="s">
        <v>167</v>
      </c>
      <c r="D48" s="98"/>
      <c r="E48" s="98"/>
      <c r="F48" s="98"/>
      <c r="G48" s="98"/>
      <c r="H48" s="98"/>
      <c r="I48" s="113"/>
      <c r="J48" s="114"/>
      <c r="K48" s="115"/>
      <c r="L48" s="115"/>
      <c r="M48" s="115"/>
      <c r="N48" s="115"/>
      <c r="O48" s="115"/>
      <c r="P48" s="115"/>
      <c r="Q48" s="115"/>
      <c r="R48" s="115"/>
      <c r="S48" s="115"/>
      <c r="T48" s="115"/>
      <c r="U48" s="115"/>
      <c r="V48" s="115"/>
      <c r="W48" s="115"/>
      <c r="X48" s="115"/>
      <c r="Y48" s="115"/>
      <c r="Z48" s="114"/>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row>
    <row r="49" spans="1:61" s="51" customFormat="1" ht="13.7" customHeight="1" x14ac:dyDescent="0.2">
      <c r="A49" s="111">
        <v>49</v>
      </c>
      <c r="B49" s="117" t="s">
        <v>168</v>
      </c>
      <c r="C49" s="118" t="s">
        <v>169</v>
      </c>
      <c r="D49" s="119"/>
      <c r="E49" s="119"/>
      <c r="F49" s="120"/>
      <c r="G49" s="124" t="s">
        <v>11</v>
      </c>
      <c r="H49" s="118"/>
      <c r="I49" s="122"/>
      <c r="J49" s="114"/>
      <c r="K49" s="32" t="s">
        <v>11</v>
      </c>
      <c r="L49" s="123" t="s">
        <v>170</v>
      </c>
      <c r="M49" s="123" t="s">
        <v>171</v>
      </c>
      <c r="N49" s="115"/>
      <c r="O49" s="115"/>
      <c r="P49" s="115"/>
      <c r="Q49" s="115"/>
      <c r="R49" s="115"/>
      <c r="S49" s="115"/>
      <c r="T49" s="115"/>
      <c r="U49" s="115"/>
      <c r="V49" s="115"/>
      <c r="W49" s="115"/>
      <c r="X49" s="114"/>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row>
    <row r="50" spans="1:61" s="51" customFormat="1" ht="13.7" customHeight="1" x14ac:dyDescent="0.2">
      <c r="A50" s="111">
        <v>50</v>
      </c>
      <c r="B50" s="117" t="s">
        <v>172</v>
      </c>
      <c r="C50" s="118" t="s">
        <v>173</v>
      </c>
      <c r="D50" s="119"/>
      <c r="E50" s="119"/>
      <c r="F50" s="120"/>
      <c r="G50" s="124" t="s">
        <v>11</v>
      </c>
      <c r="H50" s="118"/>
      <c r="I50" s="122"/>
      <c r="J50" s="114"/>
      <c r="K50" s="32" t="s">
        <v>11</v>
      </c>
      <c r="L50" s="123" t="s">
        <v>174</v>
      </c>
      <c r="M50" s="123" t="s">
        <v>175</v>
      </c>
      <c r="N50" s="123" t="s">
        <v>176</v>
      </c>
      <c r="O50" s="123" t="s">
        <v>177</v>
      </c>
      <c r="P50" s="123" t="s">
        <v>178</v>
      </c>
      <c r="Q50" s="123" t="s">
        <v>179</v>
      </c>
      <c r="R50" s="115"/>
      <c r="S50" s="115"/>
      <c r="T50" s="115"/>
      <c r="U50" s="115"/>
      <c r="V50" s="115"/>
      <c r="W50" s="115"/>
      <c r="X50" s="115"/>
      <c r="Y50" s="115"/>
      <c r="Z50" s="115"/>
      <c r="AA50" s="115"/>
      <c r="AB50" s="114"/>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row>
    <row r="51" spans="1:61" s="51" customFormat="1" ht="13.7" customHeight="1" x14ac:dyDescent="0.2">
      <c r="A51" s="111">
        <v>51</v>
      </c>
      <c r="B51" s="117" t="s">
        <v>172</v>
      </c>
      <c r="C51" s="118" t="s">
        <v>180</v>
      </c>
      <c r="D51" s="119"/>
      <c r="E51" s="119"/>
      <c r="F51" s="120"/>
      <c r="G51" s="124" t="s">
        <v>11</v>
      </c>
      <c r="H51" s="118"/>
      <c r="I51" s="122"/>
      <c r="J51" s="114"/>
      <c r="K51" s="32" t="s">
        <v>11</v>
      </c>
      <c r="L51" s="123" t="s">
        <v>181</v>
      </c>
      <c r="M51" s="123" t="s">
        <v>182</v>
      </c>
      <c r="N51" s="115"/>
      <c r="O51" s="115"/>
      <c r="P51" s="115"/>
      <c r="Q51" s="115"/>
      <c r="R51" s="115"/>
      <c r="S51" s="115"/>
      <c r="T51" s="115"/>
      <c r="U51" s="115"/>
      <c r="V51" s="115"/>
      <c r="W51" s="115"/>
      <c r="X51" s="114"/>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row>
    <row r="52" spans="1:61" s="51" customFormat="1" ht="13.7" customHeight="1" x14ac:dyDescent="0.2">
      <c r="A52" s="111">
        <v>52</v>
      </c>
      <c r="B52" s="117">
        <v>4.0999999999999996</v>
      </c>
      <c r="C52" s="118" t="s">
        <v>183</v>
      </c>
      <c r="D52" s="119"/>
      <c r="E52" s="119"/>
      <c r="F52" s="120"/>
      <c r="G52" s="121" t="s">
        <v>11</v>
      </c>
      <c r="H52" s="118"/>
      <c r="I52" s="122"/>
      <c r="J52" s="114"/>
      <c r="K52" s="32" t="s">
        <v>11</v>
      </c>
      <c r="L52" s="123" t="s">
        <v>184</v>
      </c>
      <c r="M52" s="123" t="s">
        <v>185</v>
      </c>
      <c r="N52" s="115"/>
      <c r="O52" s="115"/>
      <c r="P52" s="115"/>
      <c r="Q52" s="115"/>
      <c r="R52" s="115"/>
      <c r="S52" s="115"/>
      <c r="T52" s="115"/>
      <c r="U52" s="115"/>
      <c r="V52" s="115"/>
      <c r="W52" s="115"/>
      <c r="X52" s="114"/>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row>
    <row r="53" spans="1:61" s="51" customFormat="1" ht="13.7" customHeight="1" x14ac:dyDescent="0.2">
      <c r="A53" s="111">
        <v>53</v>
      </c>
      <c r="B53" s="117">
        <v>4.0999999999999996</v>
      </c>
      <c r="C53" s="118" t="s">
        <v>186</v>
      </c>
      <c r="D53" s="119"/>
      <c r="E53" s="119"/>
      <c r="F53" s="120"/>
      <c r="G53" s="121" t="s">
        <v>11</v>
      </c>
      <c r="H53" s="118"/>
      <c r="I53" s="122"/>
      <c r="J53" s="114"/>
      <c r="K53" s="32" t="s">
        <v>11</v>
      </c>
      <c r="L53" s="123" t="s">
        <v>187</v>
      </c>
      <c r="M53" s="123" t="s">
        <v>188</v>
      </c>
      <c r="N53" s="115"/>
      <c r="O53" s="115"/>
      <c r="P53" s="115"/>
      <c r="Q53" s="115"/>
      <c r="R53" s="115"/>
      <c r="S53" s="115"/>
      <c r="T53" s="115"/>
      <c r="U53" s="115"/>
      <c r="V53" s="115"/>
      <c r="W53" s="115"/>
      <c r="X53" s="114"/>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row>
    <row r="54" spans="1:61" s="51" customFormat="1" ht="13.7" customHeight="1" x14ac:dyDescent="0.2">
      <c r="A54" s="111">
        <v>54</v>
      </c>
      <c r="B54" s="117">
        <v>4.0999999999999996</v>
      </c>
      <c r="C54" s="118" t="s">
        <v>189</v>
      </c>
      <c r="D54" s="119"/>
      <c r="E54" s="119"/>
      <c r="F54" s="120"/>
      <c r="G54" s="121" t="s">
        <v>11</v>
      </c>
      <c r="H54" s="118"/>
      <c r="I54" s="122"/>
      <c r="J54" s="114"/>
      <c r="K54" s="32" t="s">
        <v>11</v>
      </c>
      <c r="L54" s="123" t="s">
        <v>190</v>
      </c>
      <c r="M54" s="123" t="s">
        <v>191</v>
      </c>
      <c r="N54" s="123" t="s">
        <v>192</v>
      </c>
      <c r="O54" s="123" t="s">
        <v>193</v>
      </c>
      <c r="P54" s="123" t="s">
        <v>194</v>
      </c>
      <c r="Q54" s="123" t="s">
        <v>195</v>
      </c>
      <c r="R54" s="123" t="s">
        <v>196</v>
      </c>
      <c r="S54" s="123" t="s">
        <v>194</v>
      </c>
      <c r="T54" s="123" t="s">
        <v>197</v>
      </c>
      <c r="U54" s="115"/>
      <c r="V54" s="115"/>
      <c r="W54" s="115"/>
      <c r="X54" s="115"/>
      <c r="Y54" s="115"/>
      <c r="Z54" s="115"/>
      <c r="AA54" s="115"/>
      <c r="AB54" s="115"/>
      <c r="AC54" s="115"/>
      <c r="AD54" s="115"/>
      <c r="AE54" s="114"/>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row>
    <row r="55" spans="1:61" s="51" customFormat="1" ht="13.7" customHeight="1" x14ac:dyDescent="0.2">
      <c r="A55" s="111">
        <v>55</v>
      </c>
      <c r="B55" s="117" t="s">
        <v>75</v>
      </c>
      <c r="C55" s="118" t="s">
        <v>198</v>
      </c>
      <c r="D55" s="119"/>
      <c r="E55" s="119"/>
      <c r="F55" s="120"/>
      <c r="G55" s="121" t="s">
        <v>18</v>
      </c>
      <c r="H55" s="118"/>
      <c r="I55" s="122"/>
      <c r="J55" s="114"/>
      <c r="K55" s="115"/>
      <c r="L55" s="115"/>
      <c r="M55" s="115"/>
      <c r="N55" s="115"/>
      <c r="O55" s="115"/>
      <c r="P55" s="115"/>
      <c r="Q55" s="115"/>
      <c r="R55" s="115"/>
      <c r="S55" s="115"/>
      <c r="T55" s="115"/>
      <c r="U55" s="125"/>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row>
    <row r="56" spans="1:61" s="51" customFormat="1" ht="13.7" customHeight="1" x14ac:dyDescent="0.2">
      <c r="A56" s="111">
        <v>56</v>
      </c>
      <c r="B56" s="112"/>
      <c r="C56" s="98" t="s">
        <v>199</v>
      </c>
      <c r="D56" s="98"/>
      <c r="E56" s="98"/>
      <c r="F56" s="98"/>
      <c r="G56" s="98"/>
      <c r="H56" s="98"/>
      <c r="I56" s="113"/>
      <c r="J56" s="114"/>
      <c r="K56" s="115"/>
      <c r="L56" s="115"/>
      <c r="M56" s="115"/>
      <c r="N56" s="115"/>
      <c r="O56" s="115"/>
      <c r="P56" s="115"/>
      <c r="Q56" s="115"/>
      <c r="R56" s="115"/>
      <c r="S56" s="115"/>
      <c r="T56" s="115"/>
      <c r="U56" s="115"/>
      <c r="V56" s="115"/>
      <c r="W56" s="115"/>
      <c r="X56" s="115"/>
      <c r="Y56" s="115"/>
      <c r="Z56" s="114"/>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row>
    <row r="57" spans="1:61" s="51" customFormat="1" ht="13.7" customHeight="1" x14ac:dyDescent="0.2">
      <c r="A57" s="111">
        <v>57</v>
      </c>
      <c r="B57" s="117" t="s">
        <v>200</v>
      </c>
      <c r="C57" s="118" t="s">
        <v>201</v>
      </c>
      <c r="D57" s="119"/>
      <c r="E57" s="119"/>
      <c r="F57" s="120"/>
      <c r="G57" s="124" t="s">
        <v>11</v>
      </c>
      <c r="H57" s="118"/>
      <c r="I57" s="122"/>
      <c r="J57" s="114"/>
      <c r="K57" s="32" t="s">
        <v>11</v>
      </c>
      <c r="L57" s="123" t="s">
        <v>202</v>
      </c>
      <c r="M57" s="123" t="s">
        <v>203</v>
      </c>
      <c r="N57" s="123" t="s">
        <v>204</v>
      </c>
      <c r="O57" s="123" t="s">
        <v>205</v>
      </c>
      <c r="P57" s="115"/>
      <c r="Q57" s="115"/>
      <c r="R57" s="115"/>
      <c r="S57" s="115"/>
      <c r="T57" s="115"/>
      <c r="U57" s="115"/>
      <c r="V57" s="115"/>
      <c r="W57" s="115"/>
      <c r="X57" s="115"/>
      <c r="Y57" s="115"/>
      <c r="Z57" s="114"/>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row>
    <row r="58" spans="1:61" s="51" customFormat="1" ht="13.7" customHeight="1" x14ac:dyDescent="0.2">
      <c r="A58" s="111">
        <v>58</v>
      </c>
      <c r="B58" s="117" t="s">
        <v>200</v>
      </c>
      <c r="C58" s="118" t="s">
        <v>206</v>
      </c>
      <c r="D58" s="119"/>
      <c r="E58" s="119"/>
      <c r="F58" s="120"/>
      <c r="G58" s="124" t="s">
        <v>11</v>
      </c>
      <c r="H58" s="118"/>
      <c r="I58" s="122"/>
      <c r="J58" s="114"/>
      <c r="K58" s="32" t="s">
        <v>11</v>
      </c>
      <c r="L58" s="123" t="s">
        <v>202</v>
      </c>
      <c r="M58" s="123" t="s">
        <v>203</v>
      </c>
      <c r="N58" s="123" t="s">
        <v>204</v>
      </c>
      <c r="O58" s="123" t="s">
        <v>205</v>
      </c>
      <c r="P58" s="115"/>
      <c r="Q58" s="115"/>
      <c r="R58" s="115"/>
      <c r="S58" s="115"/>
      <c r="T58" s="115"/>
      <c r="U58" s="115"/>
      <c r="V58" s="115"/>
      <c r="W58" s="115"/>
      <c r="X58" s="115"/>
      <c r="Y58" s="115"/>
      <c r="Z58" s="114"/>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row>
    <row r="59" spans="1:61" s="51" customFormat="1" ht="13.7" customHeight="1" x14ac:dyDescent="0.2">
      <c r="A59" s="111">
        <v>59</v>
      </c>
      <c r="B59" s="112"/>
      <c r="C59" s="98" t="s">
        <v>207</v>
      </c>
      <c r="D59" s="98"/>
      <c r="E59" s="98"/>
      <c r="F59" s="98"/>
      <c r="G59" s="98"/>
      <c r="H59" s="98"/>
      <c r="I59" s="113"/>
      <c r="J59" s="114"/>
      <c r="K59" s="115"/>
      <c r="L59" s="115"/>
      <c r="M59" s="115"/>
      <c r="N59" s="115"/>
      <c r="O59" s="115"/>
      <c r="P59" s="115"/>
      <c r="Q59" s="115"/>
      <c r="R59" s="115"/>
      <c r="S59" s="115"/>
      <c r="T59" s="115"/>
      <c r="U59" s="115"/>
      <c r="V59" s="115"/>
      <c r="W59" s="115"/>
      <c r="X59" s="115"/>
      <c r="Y59" s="115"/>
      <c r="Z59" s="114"/>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row>
    <row r="60" spans="1:61" s="51" customFormat="1" ht="13.7" customHeight="1" x14ac:dyDescent="0.2">
      <c r="A60" s="111">
        <v>60</v>
      </c>
      <c r="B60" s="117" t="s">
        <v>208</v>
      </c>
      <c r="C60" s="118" t="s">
        <v>209</v>
      </c>
      <c r="D60" s="119"/>
      <c r="E60" s="119"/>
      <c r="F60" s="121" t="s">
        <v>18</v>
      </c>
      <c r="G60" s="126" t="s">
        <v>210</v>
      </c>
      <c r="H60" s="118"/>
      <c r="I60" s="122"/>
      <c r="J60" s="114"/>
      <c r="K60" s="115"/>
      <c r="L60" s="115"/>
      <c r="M60" s="115"/>
      <c r="N60" s="115"/>
      <c r="O60" s="115"/>
      <c r="P60" s="115"/>
      <c r="Q60" s="115"/>
      <c r="R60" s="115"/>
      <c r="S60" s="115"/>
      <c r="T60" s="115"/>
      <c r="U60" s="115"/>
      <c r="V60" s="115"/>
      <c r="W60" s="114"/>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row>
    <row r="61" spans="1:61" s="51" customFormat="1" ht="13.7" customHeight="1" x14ac:dyDescent="0.2">
      <c r="A61" s="111">
        <v>61</v>
      </c>
      <c r="B61" s="117" t="s">
        <v>208</v>
      </c>
      <c r="C61" s="118" t="s">
        <v>211</v>
      </c>
      <c r="D61" s="119"/>
      <c r="E61" s="119"/>
      <c r="F61" s="121" t="s">
        <v>18</v>
      </c>
      <c r="G61" s="126" t="s">
        <v>210</v>
      </c>
      <c r="H61" s="118"/>
      <c r="I61" s="122"/>
      <c r="J61" s="114"/>
      <c r="K61" s="115"/>
      <c r="L61" s="115"/>
      <c r="M61" s="115"/>
      <c r="N61" s="115"/>
      <c r="O61" s="115"/>
      <c r="P61" s="115"/>
      <c r="Q61" s="115"/>
      <c r="R61" s="115"/>
      <c r="S61" s="115"/>
      <c r="T61" s="115"/>
      <c r="U61" s="115"/>
      <c r="V61" s="115"/>
      <c r="W61" s="114"/>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row>
    <row r="62" spans="1:61" s="51" customFormat="1" ht="13.7" customHeight="1" x14ac:dyDescent="0.2">
      <c r="A62" s="111">
        <v>62</v>
      </c>
      <c r="B62" s="117" t="s">
        <v>208</v>
      </c>
      <c r="C62" s="118" t="s">
        <v>212</v>
      </c>
      <c r="D62" s="119"/>
      <c r="E62" s="119"/>
      <c r="F62" s="121" t="s">
        <v>18</v>
      </c>
      <c r="G62" s="126" t="s">
        <v>213</v>
      </c>
      <c r="H62" s="118"/>
      <c r="I62" s="122"/>
      <c r="J62" s="114"/>
      <c r="K62" s="115"/>
      <c r="L62" s="115"/>
      <c r="M62" s="115"/>
      <c r="N62" s="115"/>
      <c r="O62" s="115"/>
      <c r="P62" s="115"/>
      <c r="Q62" s="115"/>
      <c r="R62" s="115"/>
      <c r="S62" s="115"/>
      <c r="T62" s="115"/>
      <c r="U62" s="115"/>
      <c r="V62" s="115"/>
      <c r="W62" s="114"/>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row>
    <row r="63" spans="1:61" s="51" customFormat="1" ht="13.7" customHeight="1" x14ac:dyDescent="0.2">
      <c r="A63" s="111">
        <v>63</v>
      </c>
      <c r="B63" s="117" t="s">
        <v>208</v>
      </c>
      <c r="C63" s="118" t="s">
        <v>214</v>
      </c>
      <c r="D63" s="119"/>
      <c r="E63" s="119"/>
      <c r="F63" s="121" t="s">
        <v>18</v>
      </c>
      <c r="G63" s="126" t="s">
        <v>213</v>
      </c>
      <c r="H63" s="118"/>
      <c r="I63" s="122"/>
      <c r="J63" s="114"/>
      <c r="K63" s="115"/>
      <c r="L63" s="115"/>
      <c r="M63" s="115"/>
      <c r="N63" s="115"/>
      <c r="O63" s="115"/>
      <c r="P63" s="115"/>
      <c r="Q63" s="115"/>
      <c r="R63" s="115"/>
      <c r="S63" s="115"/>
      <c r="T63" s="115"/>
      <c r="U63" s="115"/>
      <c r="V63" s="115"/>
      <c r="W63" s="114"/>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row>
    <row r="64" spans="1:61" s="51" customFormat="1" ht="13.7" customHeight="1" x14ac:dyDescent="0.2">
      <c r="A64" s="111">
        <v>64</v>
      </c>
      <c r="B64" s="117" t="s">
        <v>215</v>
      </c>
      <c r="C64" s="118" t="s">
        <v>216</v>
      </c>
      <c r="D64" s="119"/>
      <c r="E64" s="119"/>
      <c r="F64" s="121" t="s">
        <v>18</v>
      </c>
      <c r="G64" s="126" t="s">
        <v>217</v>
      </c>
      <c r="H64" s="118"/>
      <c r="I64" s="122"/>
      <c r="J64" s="114"/>
      <c r="K64" s="115"/>
      <c r="L64" s="115"/>
      <c r="M64" s="115"/>
      <c r="N64" s="115"/>
      <c r="O64" s="115"/>
      <c r="P64" s="115"/>
      <c r="Q64" s="115"/>
      <c r="R64" s="115"/>
      <c r="S64" s="115"/>
      <c r="T64" s="115"/>
      <c r="U64" s="115"/>
      <c r="V64" s="115"/>
      <c r="W64" s="114"/>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row>
    <row r="65" spans="1:61" s="51" customFormat="1" ht="13.7" customHeight="1" x14ac:dyDescent="0.2">
      <c r="A65" s="111">
        <v>65</v>
      </c>
      <c r="B65" s="117" t="s">
        <v>218</v>
      </c>
      <c r="C65" s="118" t="s">
        <v>219</v>
      </c>
      <c r="D65" s="119"/>
      <c r="E65" s="119"/>
      <c r="F65" s="121" t="s">
        <v>18</v>
      </c>
      <c r="G65" s="126" t="s">
        <v>210</v>
      </c>
      <c r="H65" s="118"/>
      <c r="I65" s="122"/>
      <c r="J65" s="114"/>
      <c r="K65" s="115"/>
      <c r="L65" s="115"/>
      <c r="M65" s="115"/>
      <c r="N65" s="115"/>
      <c r="O65" s="115"/>
      <c r="P65" s="115"/>
      <c r="Q65" s="115"/>
      <c r="R65" s="115"/>
      <c r="S65" s="115"/>
      <c r="T65" s="115"/>
      <c r="U65" s="115"/>
      <c r="V65" s="115"/>
      <c r="W65" s="114"/>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row>
    <row r="66" spans="1:61" s="51" customFormat="1" ht="13.7" customHeight="1" x14ac:dyDescent="0.2">
      <c r="A66" s="111">
        <v>66</v>
      </c>
      <c r="B66" s="117" t="s">
        <v>218</v>
      </c>
      <c r="C66" s="118" t="s">
        <v>220</v>
      </c>
      <c r="D66" s="119"/>
      <c r="E66" s="119"/>
      <c r="F66" s="121" t="s">
        <v>18</v>
      </c>
      <c r="G66" s="126" t="s">
        <v>210</v>
      </c>
      <c r="H66" s="118"/>
      <c r="I66" s="122"/>
      <c r="J66" s="114"/>
      <c r="K66" s="115"/>
      <c r="L66" s="115"/>
      <c r="M66" s="115"/>
      <c r="N66" s="115"/>
      <c r="O66" s="115"/>
      <c r="P66" s="115"/>
      <c r="Q66" s="115"/>
      <c r="R66" s="115"/>
      <c r="S66" s="115"/>
      <c r="T66" s="115"/>
      <c r="U66" s="115"/>
      <c r="V66" s="115"/>
      <c r="W66" s="114"/>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row>
    <row r="67" spans="1:61" s="51" customFormat="1" ht="13.7" customHeight="1" x14ac:dyDescent="0.2">
      <c r="A67" s="111">
        <v>67</v>
      </c>
      <c r="B67" s="117" t="s">
        <v>218</v>
      </c>
      <c r="C67" s="118" t="s">
        <v>221</v>
      </c>
      <c r="D67" s="119"/>
      <c r="E67" s="119"/>
      <c r="F67" s="121" t="s">
        <v>18</v>
      </c>
      <c r="G67" s="126" t="s">
        <v>213</v>
      </c>
      <c r="H67" s="118"/>
      <c r="I67" s="122"/>
      <c r="J67" s="114"/>
      <c r="K67" s="115"/>
      <c r="L67" s="115"/>
      <c r="M67" s="115"/>
      <c r="N67" s="115"/>
      <c r="O67" s="115"/>
      <c r="P67" s="115"/>
      <c r="Q67" s="115"/>
      <c r="R67" s="115"/>
      <c r="S67" s="115"/>
      <c r="T67" s="115"/>
      <c r="U67" s="115"/>
      <c r="V67" s="115"/>
      <c r="W67" s="114"/>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row>
    <row r="68" spans="1:61" s="51" customFormat="1" ht="13.7" customHeight="1" x14ac:dyDescent="0.2">
      <c r="A68" s="111">
        <v>68</v>
      </c>
      <c r="B68" s="117" t="s">
        <v>218</v>
      </c>
      <c r="C68" s="118" t="s">
        <v>222</v>
      </c>
      <c r="D68" s="119"/>
      <c r="E68" s="119"/>
      <c r="F68" s="121" t="s">
        <v>18</v>
      </c>
      <c r="G68" s="126" t="s">
        <v>213</v>
      </c>
      <c r="H68" s="118"/>
      <c r="I68" s="122"/>
      <c r="J68" s="114"/>
      <c r="K68" s="115"/>
      <c r="L68" s="115"/>
      <c r="M68" s="115"/>
      <c r="N68" s="115"/>
      <c r="O68" s="115"/>
      <c r="P68" s="115"/>
      <c r="Q68" s="115"/>
      <c r="R68" s="115"/>
      <c r="S68" s="115"/>
      <c r="T68" s="115"/>
      <c r="U68" s="115"/>
      <c r="V68" s="115"/>
      <c r="W68" s="114"/>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row>
    <row r="69" spans="1:61" s="51" customFormat="1" ht="13.7" customHeight="1" x14ac:dyDescent="0.2">
      <c r="A69" s="111">
        <v>69</v>
      </c>
      <c r="B69" s="117" t="s">
        <v>218</v>
      </c>
      <c r="C69" s="118" t="s">
        <v>223</v>
      </c>
      <c r="D69" s="119"/>
      <c r="E69" s="119"/>
      <c r="F69" s="120"/>
      <c r="G69" s="121" t="s">
        <v>11</v>
      </c>
      <c r="H69" s="118"/>
      <c r="I69" s="122"/>
      <c r="J69" s="114"/>
      <c r="K69" s="32" t="s">
        <v>11</v>
      </c>
      <c r="L69" s="123" t="s">
        <v>224</v>
      </c>
      <c r="M69" s="123" t="s">
        <v>225</v>
      </c>
      <c r="N69" s="123" t="s">
        <v>226</v>
      </c>
      <c r="O69" s="123" t="s">
        <v>227</v>
      </c>
      <c r="P69" s="115"/>
      <c r="Q69" s="115"/>
      <c r="R69" s="115"/>
      <c r="S69" s="115"/>
      <c r="T69" s="115"/>
      <c r="U69" s="115"/>
      <c r="V69" s="115"/>
      <c r="W69" s="115"/>
      <c r="X69" s="115"/>
      <c r="Y69" s="115"/>
      <c r="Z69" s="114"/>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row>
    <row r="70" spans="1:61" s="51" customFormat="1" ht="13.7" customHeight="1" x14ac:dyDescent="0.2">
      <c r="A70" s="111">
        <v>70</v>
      </c>
      <c r="B70" s="117" t="s">
        <v>228</v>
      </c>
      <c r="C70" s="118" t="s">
        <v>229</v>
      </c>
      <c r="D70" s="119"/>
      <c r="E70" s="119"/>
      <c r="F70" s="120"/>
      <c r="G70" s="121" t="s">
        <v>18</v>
      </c>
      <c r="H70" s="118"/>
      <c r="I70" s="122"/>
      <c r="J70" s="114"/>
      <c r="K70" s="115"/>
      <c r="L70" s="115"/>
      <c r="M70" s="115"/>
      <c r="N70" s="115"/>
      <c r="O70" s="115"/>
      <c r="P70" s="115"/>
      <c r="Q70" s="115"/>
      <c r="R70" s="115"/>
      <c r="S70" s="115"/>
      <c r="T70" s="115"/>
      <c r="U70" s="125"/>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row>
    <row r="71" spans="1:61" s="51" customFormat="1" ht="13.7" customHeight="1" x14ac:dyDescent="0.2">
      <c r="A71" s="111">
        <v>71</v>
      </c>
      <c r="B71" s="117" t="s">
        <v>230</v>
      </c>
      <c r="C71" s="118" t="s">
        <v>231</v>
      </c>
      <c r="D71" s="119"/>
      <c r="E71" s="119"/>
      <c r="F71" s="127"/>
      <c r="G71" s="121" t="s">
        <v>18</v>
      </c>
      <c r="H71" s="118"/>
      <c r="I71" s="122"/>
      <c r="J71" s="114"/>
      <c r="K71" s="115"/>
      <c r="L71" s="115"/>
      <c r="M71" s="115"/>
      <c r="N71" s="115"/>
      <c r="O71" s="115"/>
      <c r="P71" s="115"/>
      <c r="Q71" s="115"/>
      <c r="R71" s="115"/>
      <c r="S71" s="115"/>
      <c r="T71" s="115"/>
      <c r="U71" s="125"/>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row>
    <row r="72" spans="1:61" s="51" customFormat="1" ht="13.7" customHeight="1" x14ac:dyDescent="0.2">
      <c r="A72" s="111">
        <v>72</v>
      </c>
      <c r="B72" s="117" t="s">
        <v>232</v>
      </c>
      <c r="C72" s="118" t="s">
        <v>233</v>
      </c>
      <c r="D72" s="119"/>
      <c r="E72" s="119"/>
      <c r="F72" s="121" t="s">
        <v>18</v>
      </c>
      <c r="G72" s="126" t="s">
        <v>234</v>
      </c>
      <c r="H72" s="118"/>
      <c r="I72" s="122"/>
      <c r="J72" s="114"/>
      <c r="K72" s="115"/>
      <c r="L72" s="115"/>
      <c r="M72" s="115"/>
      <c r="N72" s="115"/>
      <c r="O72" s="115"/>
      <c r="P72" s="115"/>
      <c r="Q72" s="115"/>
      <c r="R72" s="115"/>
      <c r="S72" s="115"/>
      <c r="T72" s="115"/>
      <c r="U72" s="115"/>
      <c r="V72" s="115"/>
      <c r="W72" s="114"/>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row>
    <row r="73" spans="1:61" s="51" customFormat="1" ht="13.7" customHeight="1" x14ac:dyDescent="0.2">
      <c r="A73" s="111">
        <v>73</v>
      </c>
      <c r="B73" s="117" t="s">
        <v>232</v>
      </c>
      <c r="C73" s="118" t="s">
        <v>235</v>
      </c>
      <c r="D73" s="119"/>
      <c r="E73" s="119"/>
      <c r="F73" s="121" t="s">
        <v>18</v>
      </c>
      <c r="G73" s="126" t="s">
        <v>234</v>
      </c>
      <c r="H73" s="118"/>
      <c r="I73" s="122"/>
      <c r="J73" s="114"/>
      <c r="K73" s="115"/>
      <c r="L73" s="115"/>
      <c r="M73" s="115"/>
      <c r="N73" s="115"/>
      <c r="O73" s="115"/>
      <c r="P73" s="115"/>
      <c r="Q73" s="115"/>
      <c r="R73" s="115"/>
      <c r="S73" s="115"/>
      <c r="T73" s="115"/>
      <c r="U73" s="115"/>
      <c r="V73" s="115"/>
      <c r="W73" s="114"/>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row>
    <row r="74" spans="1:61" s="51" customFormat="1" ht="13.7" customHeight="1" x14ac:dyDescent="0.2">
      <c r="A74" s="111">
        <v>74</v>
      </c>
      <c r="B74" s="112"/>
      <c r="C74" s="98" t="s">
        <v>236</v>
      </c>
      <c r="D74" s="98"/>
      <c r="E74" s="98"/>
      <c r="F74" s="98"/>
      <c r="G74" s="98"/>
      <c r="H74" s="98"/>
      <c r="I74" s="113"/>
      <c r="J74" s="114"/>
      <c r="K74" s="115"/>
      <c r="L74" s="115"/>
      <c r="M74" s="115"/>
      <c r="N74" s="115"/>
      <c r="O74" s="115"/>
      <c r="P74" s="115"/>
      <c r="Q74" s="115"/>
      <c r="R74" s="115"/>
      <c r="S74" s="115"/>
      <c r="T74" s="115"/>
      <c r="U74" s="115"/>
      <c r="V74" s="115"/>
      <c r="W74" s="115"/>
      <c r="X74" s="115"/>
      <c r="Y74" s="115"/>
      <c r="Z74" s="114"/>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row>
    <row r="75" spans="1:61" s="51" customFormat="1" ht="13.7" customHeight="1" x14ac:dyDescent="0.2">
      <c r="A75" s="111">
        <v>75</v>
      </c>
      <c r="B75" s="117">
        <v>5.6</v>
      </c>
      <c r="C75" s="118" t="s">
        <v>237</v>
      </c>
      <c r="D75" s="119"/>
      <c r="E75" s="119"/>
      <c r="F75" s="120"/>
      <c r="G75" s="130" t="s">
        <v>11</v>
      </c>
      <c r="H75" s="118"/>
      <c r="I75" s="122"/>
      <c r="J75" s="114"/>
      <c r="K75" s="32" t="s">
        <v>11</v>
      </c>
      <c r="L75" s="123" t="s">
        <v>238</v>
      </c>
      <c r="M75" s="123" t="s">
        <v>239</v>
      </c>
      <c r="N75" s="123" t="s">
        <v>240</v>
      </c>
      <c r="O75" s="123" t="s">
        <v>241</v>
      </c>
      <c r="P75" s="123" t="s">
        <v>242</v>
      </c>
      <c r="Q75" s="123" t="s">
        <v>243</v>
      </c>
      <c r="R75" s="115"/>
      <c r="S75" s="115"/>
      <c r="T75" s="115"/>
      <c r="U75" s="115"/>
      <c r="V75" s="115"/>
      <c r="W75" s="115"/>
      <c r="X75" s="115"/>
      <c r="Y75" s="115"/>
      <c r="Z75" s="115"/>
      <c r="AA75" s="115"/>
      <c r="AB75" s="114"/>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row>
    <row r="76" spans="1:61" s="51" customFormat="1" ht="13.7" customHeight="1" x14ac:dyDescent="0.2">
      <c r="A76" s="111">
        <v>76</v>
      </c>
      <c r="B76" s="117">
        <v>5.6</v>
      </c>
      <c r="C76" s="118" t="s">
        <v>244</v>
      </c>
      <c r="D76" s="119"/>
      <c r="E76" s="119"/>
      <c r="F76" s="131" t="s">
        <v>18</v>
      </c>
      <c r="G76" s="132" t="s">
        <v>217</v>
      </c>
      <c r="H76" s="118"/>
      <c r="I76" s="122"/>
      <c r="J76" s="114"/>
      <c r="K76" s="115"/>
      <c r="L76" s="115"/>
      <c r="M76" s="115"/>
      <c r="N76" s="115"/>
      <c r="O76" s="115"/>
      <c r="P76" s="115"/>
      <c r="Q76" s="115"/>
      <c r="R76" s="115"/>
      <c r="S76" s="115"/>
      <c r="T76" s="115"/>
      <c r="U76" s="115"/>
      <c r="V76" s="115"/>
      <c r="W76" s="114"/>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row>
    <row r="77" spans="1:61" s="51" customFormat="1" ht="13.7" customHeight="1" x14ac:dyDescent="0.2">
      <c r="A77" s="111">
        <v>77</v>
      </c>
      <c r="B77" s="112"/>
      <c r="C77" s="98" t="s">
        <v>245</v>
      </c>
      <c r="D77" s="98"/>
      <c r="E77" s="98"/>
      <c r="F77" s="98"/>
      <c r="G77" s="98"/>
      <c r="H77" s="98"/>
      <c r="I77" s="113"/>
      <c r="J77" s="114"/>
      <c r="K77" s="115"/>
      <c r="L77" s="115"/>
      <c r="M77" s="115"/>
      <c r="N77" s="115"/>
      <c r="O77" s="115"/>
      <c r="P77" s="115"/>
      <c r="Q77" s="115"/>
      <c r="R77" s="115"/>
      <c r="S77" s="115"/>
      <c r="T77" s="115"/>
      <c r="U77" s="115"/>
      <c r="V77" s="115"/>
      <c r="W77" s="115"/>
      <c r="X77" s="115"/>
      <c r="Y77" s="115"/>
      <c r="Z77" s="114"/>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row>
    <row r="78" spans="1:61" s="51" customFormat="1" ht="13.7" customHeight="1" x14ac:dyDescent="0.2">
      <c r="A78" s="111">
        <v>78</v>
      </c>
      <c r="B78" s="117" t="s">
        <v>246</v>
      </c>
      <c r="C78" s="118" t="s">
        <v>247</v>
      </c>
      <c r="D78" s="119"/>
      <c r="E78" s="119"/>
      <c r="F78" s="121" t="s">
        <v>18</v>
      </c>
      <c r="G78" s="126" t="s">
        <v>248</v>
      </c>
      <c r="H78" s="118"/>
      <c r="I78" s="122"/>
      <c r="J78" s="114"/>
      <c r="K78" s="115"/>
      <c r="L78" s="115"/>
      <c r="M78" s="115"/>
      <c r="N78" s="115"/>
      <c r="O78" s="115"/>
      <c r="P78" s="115"/>
      <c r="Q78" s="115"/>
      <c r="R78" s="115"/>
      <c r="S78" s="115"/>
      <c r="T78" s="115"/>
      <c r="U78" s="115"/>
      <c r="V78" s="115"/>
      <c r="W78" s="114"/>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row>
    <row r="79" spans="1:61" s="51" customFormat="1" ht="13.7" customHeight="1" x14ac:dyDescent="0.2">
      <c r="A79" s="111">
        <v>79</v>
      </c>
      <c r="B79" s="117" t="s">
        <v>246</v>
      </c>
      <c r="C79" s="118" t="s">
        <v>249</v>
      </c>
      <c r="D79" s="119"/>
      <c r="E79" s="119"/>
      <c r="F79" s="121" t="s">
        <v>18</v>
      </c>
      <c r="G79" s="126" t="s">
        <v>213</v>
      </c>
      <c r="H79" s="118"/>
      <c r="I79" s="122"/>
      <c r="J79" s="114"/>
      <c r="K79" s="115"/>
      <c r="L79" s="115"/>
      <c r="M79" s="115"/>
      <c r="N79" s="115"/>
      <c r="O79" s="115"/>
      <c r="P79" s="115"/>
      <c r="Q79" s="115"/>
      <c r="R79" s="115"/>
      <c r="S79" s="115"/>
      <c r="T79" s="115"/>
      <c r="U79" s="115"/>
      <c r="V79" s="115"/>
      <c r="W79" s="114"/>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row>
    <row r="80" spans="1:61" s="51" customFormat="1" ht="13.7" customHeight="1" x14ac:dyDescent="0.2">
      <c r="A80" s="111">
        <v>80</v>
      </c>
      <c r="B80" s="117" t="s">
        <v>246</v>
      </c>
      <c r="C80" s="118" t="s">
        <v>250</v>
      </c>
      <c r="D80" s="119"/>
      <c r="E80" s="119"/>
      <c r="F80" s="120"/>
      <c r="G80" s="121" t="s">
        <v>11</v>
      </c>
      <c r="H80" s="118"/>
      <c r="I80" s="122"/>
      <c r="J80" s="114"/>
      <c r="K80" s="32" t="s">
        <v>11</v>
      </c>
      <c r="L80" s="123" t="s">
        <v>251</v>
      </c>
      <c r="M80" s="123" t="s">
        <v>252</v>
      </c>
      <c r="N80" s="115"/>
      <c r="O80" s="115"/>
      <c r="P80" s="115"/>
      <c r="Q80" s="115"/>
      <c r="R80" s="115"/>
      <c r="S80" s="115"/>
      <c r="T80" s="115"/>
      <c r="U80" s="115"/>
      <c r="V80" s="115"/>
      <c r="W80" s="115"/>
      <c r="X80" s="114"/>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row>
    <row r="81" spans="1:61" s="51" customFormat="1" ht="13.7" customHeight="1" x14ac:dyDescent="0.2">
      <c r="A81" s="111">
        <v>81</v>
      </c>
      <c r="B81" s="117" t="s">
        <v>246</v>
      </c>
      <c r="C81" s="118" t="s">
        <v>253</v>
      </c>
      <c r="D81" s="119"/>
      <c r="E81" s="119"/>
      <c r="F81" s="121" t="s">
        <v>18</v>
      </c>
      <c r="G81" s="126" t="s">
        <v>213</v>
      </c>
      <c r="H81" s="118"/>
      <c r="I81" s="122"/>
      <c r="J81" s="114"/>
      <c r="K81" s="115"/>
      <c r="L81" s="115"/>
      <c r="M81" s="115"/>
      <c r="N81" s="115"/>
      <c r="O81" s="115"/>
      <c r="P81" s="115"/>
      <c r="Q81" s="115"/>
      <c r="R81" s="115"/>
      <c r="S81" s="115"/>
      <c r="T81" s="115"/>
      <c r="U81" s="115"/>
      <c r="V81" s="115"/>
      <c r="W81" s="114"/>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row>
    <row r="82" spans="1:61" s="51" customFormat="1" ht="13.7" customHeight="1" x14ac:dyDescent="0.2">
      <c r="A82" s="111">
        <v>82</v>
      </c>
      <c r="B82" s="117" t="s">
        <v>254</v>
      </c>
      <c r="C82" s="118" t="s">
        <v>255</v>
      </c>
      <c r="D82" s="119"/>
      <c r="E82" s="119"/>
      <c r="F82" s="120"/>
      <c r="G82" s="124" t="s">
        <v>11</v>
      </c>
      <c r="H82" s="118"/>
      <c r="I82" s="122"/>
      <c r="J82" s="114"/>
      <c r="K82" s="32" t="s">
        <v>11</v>
      </c>
      <c r="L82" s="123">
        <v>1</v>
      </c>
      <c r="M82" s="123">
        <v>2</v>
      </c>
      <c r="N82" s="123">
        <v>3</v>
      </c>
      <c r="O82" s="115"/>
      <c r="P82" s="115"/>
      <c r="Q82" s="115"/>
      <c r="R82" s="115"/>
      <c r="S82" s="115"/>
      <c r="T82" s="115"/>
      <c r="U82" s="115"/>
      <c r="V82" s="115"/>
      <c r="W82" s="115"/>
      <c r="X82" s="115"/>
      <c r="Y82" s="114"/>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row>
    <row r="83" spans="1:61" s="51" customFormat="1" ht="13.7" customHeight="1" x14ac:dyDescent="0.2">
      <c r="A83" s="111">
        <v>83</v>
      </c>
      <c r="B83" s="117" t="s">
        <v>254</v>
      </c>
      <c r="C83" s="118" t="s">
        <v>256</v>
      </c>
      <c r="D83" s="119"/>
      <c r="E83" s="119"/>
      <c r="F83" s="120"/>
      <c r="G83" s="124" t="s">
        <v>11</v>
      </c>
      <c r="H83" s="118"/>
      <c r="I83" s="122"/>
      <c r="J83" s="114"/>
      <c r="K83" s="32" t="s">
        <v>11</v>
      </c>
      <c r="L83" s="123" t="s">
        <v>104</v>
      </c>
      <c r="M83" s="123" t="s">
        <v>105</v>
      </c>
      <c r="N83" s="115"/>
      <c r="O83" s="115"/>
      <c r="P83" s="115"/>
      <c r="Q83" s="115"/>
      <c r="R83" s="115"/>
      <c r="S83" s="115"/>
      <c r="T83" s="115"/>
      <c r="U83" s="115"/>
      <c r="V83" s="115"/>
      <c r="W83" s="115"/>
      <c r="X83" s="114"/>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row>
    <row r="84" spans="1:61" s="51" customFormat="1" ht="13.7" customHeight="1" x14ac:dyDescent="0.2">
      <c r="A84" s="111">
        <v>84</v>
      </c>
      <c r="B84" s="117" t="s">
        <v>254</v>
      </c>
      <c r="C84" s="118" t="s">
        <v>257</v>
      </c>
      <c r="D84" s="119"/>
      <c r="E84" s="119"/>
      <c r="F84" s="124" t="s">
        <v>18</v>
      </c>
      <c r="G84" s="126" t="s">
        <v>88</v>
      </c>
      <c r="H84" s="118"/>
      <c r="I84" s="122"/>
      <c r="J84" s="114"/>
      <c r="K84" s="115"/>
      <c r="L84" s="115"/>
      <c r="M84" s="115"/>
      <c r="N84" s="115"/>
      <c r="O84" s="115"/>
      <c r="P84" s="115"/>
      <c r="Q84" s="115"/>
      <c r="R84" s="115"/>
      <c r="S84" s="115"/>
      <c r="T84" s="115"/>
      <c r="U84" s="115"/>
      <c r="V84" s="115"/>
      <c r="W84" s="114"/>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row>
    <row r="85" spans="1:61" s="51" customFormat="1" ht="13.7" customHeight="1" x14ac:dyDescent="0.2">
      <c r="A85" s="111">
        <v>85</v>
      </c>
      <c r="B85" s="117" t="s">
        <v>254</v>
      </c>
      <c r="C85" s="118" t="s">
        <v>258</v>
      </c>
      <c r="D85" s="119"/>
      <c r="E85" s="119"/>
      <c r="F85" s="120"/>
      <c r="G85" s="124" t="s">
        <v>18</v>
      </c>
      <c r="H85" s="118"/>
      <c r="I85" s="122"/>
      <c r="J85" s="114"/>
      <c r="K85" s="115"/>
      <c r="L85" s="115"/>
      <c r="M85" s="115"/>
      <c r="N85" s="115"/>
      <c r="O85" s="115"/>
      <c r="P85" s="115"/>
      <c r="Q85" s="115"/>
      <c r="R85" s="115"/>
      <c r="S85" s="115"/>
      <c r="T85" s="115"/>
      <c r="U85" s="125"/>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row>
    <row r="86" spans="1:61" s="51" customFormat="1" ht="13.7" customHeight="1" x14ac:dyDescent="0.2">
      <c r="A86" s="111">
        <v>86</v>
      </c>
      <c r="B86" s="117" t="s">
        <v>254</v>
      </c>
      <c r="C86" s="133" t="s">
        <v>259</v>
      </c>
      <c r="D86" s="134" t="s">
        <v>18</v>
      </c>
      <c r="E86" s="135" t="s">
        <v>213</v>
      </c>
      <c r="F86" s="124" t="s">
        <v>18</v>
      </c>
      <c r="G86" s="126" t="s">
        <v>260</v>
      </c>
      <c r="H86" s="118"/>
      <c r="I86" s="122"/>
      <c r="J86" s="114"/>
      <c r="K86" s="136"/>
      <c r="L86" s="115"/>
      <c r="M86" s="115"/>
      <c r="N86" s="115"/>
      <c r="O86" s="115"/>
      <c r="P86" s="115"/>
      <c r="Q86" s="115"/>
      <c r="R86" s="115"/>
      <c r="S86" s="115"/>
      <c r="T86" s="115"/>
      <c r="U86" s="125"/>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row>
    <row r="87" spans="1:61" s="51" customFormat="1" ht="13.7" customHeight="1" x14ac:dyDescent="0.2">
      <c r="A87" s="111">
        <v>87</v>
      </c>
      <c r="B87" s="117" t="s">
        <v>254</v>
      </c>
      <c r="C87" s="118" t="s">
        <v>261</v>
      </c>
      <c r="D87" s="119"/>
      <c r="E87" s="119"/>
      <c r="F87" s="124" t="s">
        <v>18</v>
      </c>
      <c r="G87" s="126" t="s">
        <v>88</v>
      </c>
      <c r="H87" s="118"/>
      <c r="I87" s="122"/>
      <c r="J87" s="114"/>
      <c r="K87" s="115"/>
      <c r="L87" s="115"/>
      <c r="M87" s="115"/>
      <c r="N87" s="115"/>
      <c r="O87" s="115"/>
      <c r="P87" s="115"/>
      <c r="Q87" s="115"/>
      <c r="R87" s="115"/>
      <c r="S87" s="115"/>
      <c r="T87" s="115"/>
      <c r="U87" s="115"/>
      <c r="V87" s="115"/>
      <c r="W87" s="114"/>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row>
    <row r="88" spans="1:61" s="51" customFormat="1" ht="13.7" customHeight="1" x14ac:dyDescent="0.2">
      <c r="A88" s="111">
        <v>88</v>
      </c>
      <c r="B88" s="117" t="s">
        <v>254</v>
      </c>
      <c r="C88" s="133" t="s">
        <v>262</v>
      </c>
      <c r="D88" s="134" t="s">
        <v>18</v>
      </c>
      <c r="E88" s="135" t="s">
        <v>213</v>
      </c>
      <c r="F88" s="124" t="s">
        <v>18</v>
      </c>
      <c r="G88" s="126" t="s">
        <v>260</v>
      </c>
      <c r="H88" s="118"/>
      <c r="I88" s="122"/>
      <c r="J88" s="114"/>
      <c r="K88" s="136"/>
      <c r="L88" s="115"/>
      <c r="M88" s="115"/>
      <c r="N88" s="115"/>
      <c r="O88" s="115"/>
      <c r="P88" s="115"/>
      <c r="Q88" s="115"/>
      <c r="R88" s="115"/>
      <c r="S88" s="115"/>
      <c r="T88" s="115"/>
      <c r="U88" s="125"/>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row>
    <row r="89" spans="1:61" s="51" customFormat="1" ht="13.7" customHeight="1" x14ac:dyDescent="0.2">
      <c r="A89" s="111">
        <v>89</v>
      </c>
      <c r="B89" s="117" t="s">
        <v>254</v>
      </c>
      <c r="C89" s="118" t="s">
        <v>263</v>
      </c>
      <c r="D89" s="119"/>
      <c r="E89" s="119"/>
      <c r="F89" s="124" t="s">
        <v>18</v>
      </c>
      <c r="G89" s="126" t="s">
        <v>213</v>
      </c>
      <c r="H89" s="118"/>
      <c r="I89" s="122"/>
      <c r="J89" s="114"/>
      <c r="K89" s="115"/>
      <c r="L89" s="115"/>
      <c r="M89" s="115"/>
      <c r="N89" s="115"/>
      <c r="O89" s="115"/>
      <c r="P89" s="115"/>
      <c r="Q89" s="115"/>
      <c r="R89" s="115"/>
      <c r="S89" s="115"/>
      <c r="T89" s="115"/>
      <c r="U89" s="115"/>
      <c r="V89" s="115"/>
      <c r="W89" s="114"/>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row>
    <row r="90" spans="1:61" s="51" customFormat="1" ht="13.7" customHeight="1" x14ac:dyDescent="0.2">
      <c r="A90" s="111">
        <v>90</v>
      </c>
      <c r="B90" s="117" t="s">
        <v>254</v>
      </c>
      <c r="C90" s="118" t="s">
        <v>264</v>
      </c>
      <c r="D90" s="119"/>
      <c r="E90" s="119"/>
      <c r="F90" s="124" t="s">
        <v>18</v>
      </c>
      <c r="G90" s="126" t="s">
        <v>265</v>
      </c>
      <c r="H90" s="118"/>
      <c r="I90" s="122"/>
      <c r="J90" s="114"/>
      <c r="K90" s="115"/>
      <c r="L90" s="115"/>
      <c r="M90" s="115"/>
      <c r="N90" s="115"/>
      <c r="O90" s="115"/>
      <c r="P90" s="115"/>
      <c r="Q90" s="115"/>
      <c r="R90" s="115"/>
      <c r="S90" s="115"/>
      <c r="T90" s="115"/>
      <c r="U90" s="115"/>
      <c r="V90" s="115"/>
      <c r="W90" s="114"/>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row>
    <row r="91" spans="1:61" s="51" customFormat="1" ht="13.7" customHeight="1" x14ac:dyDescent="0.2">
      <c r="A91" s="111">
        <v>91</v>
      </c>
      <c r="B91" s="117" t="s">
        <v>254</v>
      </c>
      <c r="C91" s="118" t="s">
        <v>266</v>
      </c>
      <c r="D91" s="119"/>
      <c r="E91" s="119"/>
      <c r="F91" s="124" t="s">
        <v>18</v>
      </c>
      <c r="G91" s="126" t="s">
        <v>267</v>
      </c>
      <c r="H91" s="118"/>
      <c r="I91" s="122"/>
      <c r="J91" s="114"/>
      <c r="K91" s="115"/>
      <c r="L91" s="115"/>
      <c r="M91" s="115"/>
      <c r="N91" s="115"/>
      <c r="O91" s="115"/>
      <c r="P91" s="115"/>
      <c r="Q91" s="115"/>
      <c r="R91" s="115"/>
      <c r="S91" s="115"/>
      <c r="T91" s="115"/>
      <c r="U91" s="115"/>
      <c r="V91" s="115"/>
      <c r="W91" s="114"/>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row>
    <row r="92" spans="1:61" s="51" customFormat="1" ht="13.7" customHeight="1" x14ac:dyDescent="0.2">
      <c r="A92" s="111">
        <v>92</v>
      </c>
      <c r="B92" s="117" t="s">
        <v>254</v>
      </c>
      <c r="C92" s="118" t="s">
        <v>268</v>
      </c>
      <c r="D92" s="119"/>
      <c r="E92" s="119"/>
      <c r="F92" s="120"/>
      <c r="G92" s="124" t="s">
        <v>11</v>
      </c>
      <c r="H92" s="118"/>
      <c r="I92" s="122"/>
      <c r="J92" s="114"/>
      <c r="K92" s="32" t="s">
        <v>11</v>
      </c>
      <c r="L92" s="123" t="s">
        <v>269</v>
      </c>
      <c r="M92" s="123" t="s">
        <v>270</v>
      </c>
      <c r="N92" s="123" t="s">
        <v>271</v>
      </c>
      <c r="O92" s="123" t="s">
        <v>272</v>
      </c>
      <c r="P92" s="123" t="s">
        <v>273</v>
      </c>
      <c r="Q92" s="115"/>
      <c r="R92" s="115"/>
      <c r="S92" s="115"/>
      <c r="T92" s="115"/>
      <c r="U92" s="115"/>
      <c r="V92" s="115"/>
      <c r="W92" s="115"/>
      <c r="X92" s="115"/>
      <c r="Y92" s="115"/>
      <c r="Z92" s="115"/>
      <c r="AA92" s="114"/>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row>
    <row r="93" spans="1:61" s="51" customFormat="1" ht="13.7" customHeight="1" x14ac:dyDescent="0.2">
      <c r="A93" s="111">
        <v>93</v>
      </c>
      <c r="B93" s="117" t="s">
        <v>274</v>
      </c>
      <c r="C93" s="118" t="s">
        <v>275</v>
      </c>
      <c r="D93" s="119"/>
      <c r="E93" s="119"/>
      <c r="F93" s="120"/>
      <c r="G93" s="121" t="s">
        <v>18</v>
      </c>
      <c r="H93" s="118"/>
      <c r="I93" s="122"/>
      <c r="J93" s="114"/>
      <c r="K93" s="115"/>
      <c r="L93" s="115"/>
      <c r="M93" s="115"/>
      <c r="N93" s="115"/>
      <c r="O93" s="115"/>
      <c r="P93" s="115"/>
      <c r="Q93" s="115"/>
      <c r="R93" s="115"/>
      <c r="S93" s="115"/>
      <c r="T93" s="115"/>
      <c r="U93" s="125"/>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row>
    <row r="94" spans="1:61" s="51" customFormat="1" ht="13.7" customHeight="1" x14ac:dyDescent="0.2">
      <c r="A94" s="111">
        <v>94</v>
      </c>
      <c r="B94" s="117" t="s">
        <v>276</v>
      </c>
      <c r="C94" s="118" t="s">
        <v>277</v>
      </c>
      <c r="D94" s="119"/>
      <c r="E94" s="119"/>
      <c r="F94" s="120"/>
      <c r="G94" s="121" t="s">
        <v>18</v>
      </c>
      <c r="H94" s="118"/>
      <c r="I94" s="122"/>
      <c r="J94" s="114"/>
      <c r="K94" s="115"/>
      <c r="L94" s="115"/>
      <c r="M94" s="115"/>
      <c r="N94" s="115"/>
      <c r="O94" s="115"/>
      <c r="P94" s="115"/>
      <c r="Q94" s="115"/>
      <c r="R94" s="115"/>
      <c r="S94" s="115"/>
      <c r="T94" s="115"/>
      <c r="U94" s="125"/>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row>
    <row r="95" spans="1:61" s="51" customFormat="1" ht="13.7" customHeight="1" x14ac:dyDescent="0.2">
      <c r="A95" s="111">
        <v>95</v>
      </c>
      <c r="B95" s="117" t="s">
        <v>278</v>
      </c>
      <c r="C95" s="118" t="s">
        <v>279</v>
      </c>
      <c r="D95" s="119"/>
      <c r="E95" s="119"/>
      <c r="F95" s="120"/>
      <c r="G95" s="121" t="s">
        <v>11</v>
      </c>
      <c r="H95" s="118"/>
      <c r="I95" s="122"/>
      <c r="J95" s="114"/>
      <c r="K95" s="32" t="s">
        <v>11</v>
      </c>
      <c r="L95" s="123" t="s">
        <v>104</v>
      </c>
      <c r="M95" s="123" t="s">
        <v>105</v>
      </c>
      <c r="N95" s="115"/>
      <c r="O95" s="115"/>
      <c r="P95" s="115"/>
      <c r="Q95" s="115"/>
      <c r="R95" s="115"/>
      <c r="S95" s="115"/>
      <c r="T95" s="115"/>
      <c r="U95" s="115"/>
      <c r="V95" s="115"/>
      <c r="W95" s="115"/>
      <c r="X95" s="114"/>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row>
    <row r="96" spans="1:61" s="51" customFormat="1" ht="13.7" customHeight="1" x14ac:dyDescent="0.2">
      <c r="A96" s="111">
        <v>96</v>
      </c>
      <c r="B96" s="112"/>
      <c r="C96" s="98" t="s">
        <v>280</v>
      </c>
      <c r="D96" s="98"/>
      <c r="E96" s="98"/>
      <c r="F96" s="98"/>
      <c r="G96" s="98"/>
      <c r="H96" s="98"/>
      <c r="I96" s="113"/>
      <c r="J96" s="114"/>
      <c r="K96" s="115"/>
      <c r="L96" s="115"/>
      <c r="M96" s="115"/>
      <c r="N96" s="115"/>
      <c r="O96" s="115"/>
      <c r="P96" s="115"/>
      <c r="Q96" s="115"/>
      <c r="R96" s="115"/>
      <c r="S96" s="115"/>
      <c r="T96" s="115"/>
      <c r="U96" s="115"/>
      <c r="V96" s="115"/>
      <c r="W96" s="115"/>
      <c r="X96" s="115"/>
      <c r="Y96" s="115"/>
      <c r="Z96" s="114"/>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row>
    <row r="97" spans="1:61" s="51" customFormat="1" ht="13.7" customHeight="1" x14ac:dyDescent="0.2">
      <c r="A97" s="111">
        <v>97</v>
      </c>
      <c r="B97" s="117" t="s">
        <v>281</v>
      </c>
      <c r="C97" s="118" t="s">
        <v>282</v>
      </c>
      <c r="D97" s="119"/>
      <c r="E97" s="119"/>
      <c r="F97" s="121" t="s">
        <v>11</v>
      </c>
      <c r="G97" s="126" t="s">
        <v>283</v>
      </c>
      <c r="H97" s="118"/>
      <c r="I97" s="122"/>
      <c r="J97" s="114"/>
      <c r="K97" s="32" t="s">
        <v>11</v>
      </c>
      <c r="L97" s="123">
        <v>110</v>
      </c>
      <c r="M97" s="123">
        <v>220</v>
      </c>
      <c r="N97" s="123">
        <v>380</v>
      </c>
      <c r="O97" s="123" t="s">
        <v>284</v>
      </c>
      <c r="P97" s="115"/>
      <c r="Q97" s="115"/>
      <c r="R97" s="115"/>
      <c r="S97" s="115"/>
      <c r="T97" s="115"/>
      <c r="U97" s="115"/>
      <c r="V97" s="115"/>
      <c r="W97" s="115"/>
      <c r="X97" s="115"/>
      <c r="Y97" s="115"/>
      <c r="Z97" s="115"/>
      <c r="AA97" s="115"/>
      <c r="AB97" s="114"/>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row>
    <row r="98" spans="1:61" s="51" customFormat="1" ht="13.7" customHeight="1" x14ac:dyDescent="0.2">
      <c r="A98" s="111">
        <v>98</v>
      </c>
      <c r="B98" s="117" t="s">
        <v>281</v>
      </c>
      <c r="C98" s="118" t="s">
        <v>285</v>
      </c>
      <c r="D98" s="119"/>
      <c r="E98" s="119"/>
      <c r="F98" s="121" t="s">
        <v>18</v>
      </c>
      <c r="G98" s="126" t="s">
        <v>283</v>
      </c>
      <c r="H98" s="118"/>
      <c r="I98" s="122"/>
      <c r="J98" s="114"/>
      <c r="K98" s="115"/>
      <c r="L98" s="115"/>
      <c r="M98" s="115"/>
      <c r="N98" s="115"/>
      <c r="O98" s="115"/>
      <c r="P98" s="115"/>
      <c r="Q98" s="115"/>
      <c r="R98" s="115"/>
      <c r="S98" s="115"/>
      <c r="T98" s="115"/>
      <c r="U98" s="115"/>
      <c r="V98" s="115"/>
      <c r="W98" s="114"/>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row>
    <row r="99" spans="1:61" s="51" customFormat="1" ht="13.7" customHeight="1" x14ac:dyDescent="0.2">
      <c r="A99" s="111">
        <v>99</v>
      </c>
      <c r="B99" s="117" t="s">
        <v>281</v>
      </c>
      <c r="C99" s="118" t="s">
        <v>286</v>
      </c>
      <c r="D99" s="119"/>
      <c r="E99" s="119"/>
      <c r="F99" s="124" t="s">
        <v>18</v>
      </c>
      <c r="G99" s="126" t="s">
        <v>287</v>
      </c>
      <c r="H99" s="118"/>
      <c r="I99" s="122"/>
      <c r="J99" s="114"/>
      <c r="K99" s="115"/>
      <c r="L99" s="115"/>
      <c r="M99" s="115"/>
      <c r="N99" s="115"/>
      <c r="O99" s="115"/>
      <c r="P99" s="115"/>
      <c r="Q99" s="115"/>
      <c r="R99" s="115"/>
      <c r="S99" s="115"/>
      <c r="T99" s="115"/>
      <c r="U99" s="115"/>
      <c r="V99" s="115"/>
      <c r="W99" s="114"/>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row>
    <row r="100" spans="1:61" s="51" customFormat="1" ht="13.7" customHeight="1" x14ac:dyDescent="0.2">
      <c r="A100" s="111">
        <v>100</v>
      </c>
      <c r="B100" s="117" t="s">
        <v>281</v>
      </c>
      <c r="C100" s="118" t="s">
        <v>288</v>
      </c>
      <c r="D100" s="119"/>
      <c r="E100" s="119"/>
      <c r="F100" s="124" t="s">
        <v>18</v>
      </c>
      <c r="G100" s="126" t="s">
        <v>287</v>
      </c>
      <c r="H100" s="118"/>
      <c r="I100" s="122"/>
      <c r="J100" s="114"/>
      <c r="K100" s="115"/>
      <c r="L100" s="115"/>
      <c r="M100" s="115"/>
      <c r="N100" s="115"/>
      <c r="O100" s="115"/>
      <c r="P100" s="115"/>
      <c r="Q100" s="115"/>
      <c r="R100" s="115"/>
      <c r="S100" s="115"/>
      <c r="T100" s="115"/>
      <c r="U100" s="115"/>
      <c r="V100" s="115"/>
      <c r="W100" s="114"/>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row>
    <row r="101" spans="1:61" s="51" customFormat="1" ht="13.7" customHeight="1" x14ac:dyDescent="0.2">
      <c r="A101" s="111">
        <v>101</v>
      </c>
      <c r="B101" s="117" t="s">
        <v>281</v>
      </c>
      <c r="C101" s="118" t="s">
        <v>289</v>
      </c>
      <c r="D101" s="119"/>
      <c r="E101" s="119"/>
      <c r="F101" s="124" t="s">
        <v>18</v>
      </c>
      <c r="G101" s="126" t="s">
        <v>290</v>
      </c>
      <c r="H101" s="118"/>
      <c r="I101" s="122"/>
      <c r="J101" s="114"/>
      <c r="K101" s="115"/>
      <c r="L101" s="115"/>
      <c r="M101" s="115"/>
      <c r="N101" s="115"/>
      <c r="O101" s="115"/>
      <c r="P101" s="115"/>
      <c r="Q101" s="115"/>
      <c r="R101" s="115"/>
      <c r="S101" s="115"/>
      <c r="T101" s="115"/>
      <c r="U101" s="115"/>
      <c r="V101" s="115"/>
      <c r="W101" s="114"/>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row>
    <row r="102" spans="1:61" s="51" customFormat="1" ht="13.7" customHeight="1" x14ac:dyDescent="0.2">
      <c r="A102" s="111">
        <v>102</v>
      </c>
      <c r="B102" s="117" t="s">
        <v>281</v>
      </c>
      <c r="C102" s="118" t="s">
        <v>291</v>
      </c>
      <c r="D102" s="119"/>
      <c r="E102" s="119"/>
      <c r="F102" s="124" t="s">
        <v>18</v>
      </c>
      <c r="G102" s="126" t="s">
        <v>283</v>
      </c>
      <c r="H102" s="118"/>
      <c r="I102" s="122"/>
      <c r="J102" s="114"/>
      <c r="K102" s="115"/>
      <c r="L102" s="115"/>
      <c r="M102" s="115"/>
      <c r="N102" s="115"/>
      <c r="O102" s="115"/>
      <c r="P102" s="115"/>
      <c r="Q102" s="115"/>
      <c r="R102" s="115"/>
      <c r="S102" s="115"/>
      <c r="T102" s="115"/>
      <c r="U102" s="115"/>
      <c r="V102" s="115"/>
      <c r="W102" s="114"/>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row>
    <row r="103" spans="1:61" s="51" customFormat="1" ht="13.7" customHeight="1" x14ac:dyDescent="0.2">
      <c r="A103" s="111">
        <v>103</v>
      </c>
      <c r="B103" s="117" t="s">
        <v>281</v>
      </c>
      <c r="C103" s="118" t="s">
        <v>292</v>
      </c>
      <c r="D103" s="119"/>
      <c r="E103" s="119"/>
      <c r="F103" s="120"/>
      <c r="G103" s="129" t="s">
        <v>11</v>
      </c>
      <c r="H103" s="118"/>
      <c r="I103" s="122"/>
      <c r="J103" s="114"/>
      <c r="K103" s="32" t="s">
        <v>11</v>
      </c>
      <c r="L103" s="123" t="s">
        <v>293</v>
      </c>
      <c r="M103" s="123" t="s">
        <v>294</v>
      </c>
      <c r="N103" s="123" t="s">
        <v>295</v>
      </c>
      <c r="O103" s="123" t="s">
        <v>296</v>
      </c>
      <c r="P103" s="123" t="s">
        <v>297</v>
      </c>
      <c r="Q103" s="123" t="s">
        <v>298</v>
      </c>
      <c r="R103" s="123" t="s">
        <v>299</v>
      </c>
      <c r="S103" s="123" t="s">
        <v>300</v>
      </c>
      <c r="T103" s="115"/>
      <c r="U103" s="115"/>
      <c r="V103" s="115"/>
      <c r="W103" s="115"/>
      <c r="X103" s="115"/>
      <c r="Y103" s="115"/>
      <c r="Z103" s="115"/>
      <c r="AA103" s="115"/>
      <c r="AB103" s="115"/>
      <c r="AC103" s="115"/>
      <c r="AD103" s="114"/>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row>
    <row r="104" spans="1:61" s="51" customFormat="1" ht="13.7" customHeight="1" x14ac:dyDescent="0.2">
      <c r="A104" s="111">
        <v>104</v>
      </c>
      <c r="B104" s="117" t="s">
        <v>281</v>
      </c>
      <c r="C104" s="118" t="s">
        <v>301</v>
      </c>
      <c r="D104" s="119"/>
      <c r="E104" s="119"/>
      <c r="F104" s="124" t="s">
        <v>18</v>
      </c>
      <c r="G104" s="126" t="s">
        <v>302</v>
      </c>
      <c r="H104" s="118"/>
      <c r="I104" s="122"/>
      <c r="J104" s="114"/>
      <c r="K104" s="115"/>
      <c r="L104" s="115"/>
      <c r="M104" s="115"/>
      <c r="N104" s="115"/>
      <c r="O104" s="115"/>
      <c r="P104" s="115"/>
      <c r="Q104" s="115"/>
      <c r="R104" s="115"/>
      <c r="S104" s="115"/>
      <c r="T104" s="115"/>
      <c r="U104" s="115"/>
      <c r="V104" s="115"/>
      <c r="W104" s="114"/>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row>
    <row r="105" spans="1:61" s="51" customFormat="1" ht="13.7" customHeight="1" x14ac:dyDescent="0.2">
      <c r="A105" s="111">
        <v>105</v>
      </c>
      <c r="B105" s="117" t="s">
        <v>281</v>
      </c>
      <c r="C105" s="118" t="s">
        <v>303</v>
      </c>
      <c r="D105" s="119"/>
      <c r="E105" s="119"/>
      <c r="F105" s="127"/>
      <c r="G105" s="124" t="s">
        <v>18</v>
      </c>
      <c r="H105" s="118"/>
      <c r="I105" s="122"/>
      <c r="J105" s="114"/>
      <c r="K105" s="115"/>
      <c r="L105" s="115"/>
      <c r="M105" s="115"/>
      <c r="N105" s="115"/>
      <c r="O105" s="115"/>
      <c r="P105" s="115"/>
      <c r="Q105" s="115"/>
      <c r="R105" s="115"/>
      <c r="S105" s="115"/>
      <c r="T105" s="115"/>
      <c r="U105" s="125"/>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row>
    <row r="106" spans="1:61" s="51" customFormat="1" ht="13.7" customHeight="1" x14ac:dyDescent="0.2">
      <c r="A106" s="111">
        <v>106</v>
      </c>
      <c r="B106" s="117" t="s">
        <v>281</v>
      </c>
      <c r="C106" s="118" t="s">
        <v>304</v>
      </c>
      <c r="D106" s="119"/>
      <c r="E106" s="119"/>
      <c r="F106" s="124" t="s">
        <v>18</v>
      </c>
      <c r="G106" s="126" t="s">
        <v>260</v>
      </c>
      <c r="H106" s="118"/>
      <c r="I106" s="122"/>
      <c r="J106" s="114"/>
      <c r="K106" s="115"/>
      <c r="L106" s="115"/>
      <c r="M106" s="115"/>
      <c r="N106" s="115"/>
      <c r="O106" s="115"/>
      <c r="P106" s="115"/>
      <c r="Q106" s="115"/>
      <c r="R106" s="115"/>
      <c r="S106" s="115"/>
      <c r="T106" s="115"/>
      <c r="U106" s="115"/>
      <c r="V106" s="115"/>
      <c r="W106" s="114"/>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row>
    <row r="107" spans="1:61" s="51" customFormat="1" ht="13.7" customHeight="1" x14ac:dyDescent="0.2">
      <c r="A107" s="111">
        <v>107</v>
      </c>
      <c r="B107" s="117" t="s">
        <v>281</v>
      </c>
      <c r="C107" s="118" t="s">
        <v>305</v>
      </c>
      <c r="D107" s="119"/>
      <c r="E107" s="119"/>
      <c r="F107" s="124" t="s">
        <v>18</v>
      </c>
      <c r="G107" s="126" t="s">
        <v>260</v>
      </c>
      <c r="H107" s="118"/>
      <c r="I107" s="122"/>
      <c r="J107" s="114"/>
      <c r="K107" s="115"/>
      <c r="L107" s="115"/>
      <c r="M107" s="115"/>
      <c r="N107" s="115"/>
      <c r="O107" s="115"/>
      <c r="P107" s="115"/>
      <c r="Q107" s="115"/>
      <c r="R107" s="115"/>
      <c r="S107" s="115"/>
      <c r="T107" s="115"/>
      <c r="U107" s="115"/>
      <c r="V107" s="115"/>
      <c r="W107" s="114"/>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row>
    <row r="108" spans="1:61" s="51" customFormat="1" ht="13.7" customHeight="1" x14ac:dyDescent="0.2">
      <c r="A108" s="111">
        <v>108</v>
      </c>
      <c r="B108" s="117" t="s">
        <v>281</v>
      </c>
      <c r="C108" s="118" t="s">
        <v>306</v>
      </c>
      <c r="D108" s="119"/>
      <c r="E108" s="119"/>
      <c r="F108" s="124" t="s">
        <v>18</v>
      </c>
      <c r="G108" s="126" t="s">
        <v>210</v>
      </c>
      <c r="H108" s="118"/>
      <c r="I108" s="122"/>
      <c r="J108" s="114"/>
      <c r="K108" s="115"/>
      <c r="L108" s="115"/>
      <c r="M108" s="115"/>
      <c r="N108" s="115"/>
      <c r="O108" s="115"/>
      <c r="P108" s="115"/>
      <c r="Q108" s="115"/>
      <c r="R108" s="115"/>
      <c r="S108" s="115"/>
      <c r="T108" s="115"/>
      <c r="U108" s="115"/>
      <c r="V108" s="115"/>
      <c r="W108" s="114"/>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row>
    <row r="109" spans="1:61" s="51" customFormat="1" ht="13.7" customHeight="1" x14ac:dyDescent="0.2">
      <c r="A109" s="111">
        <v>109</v>
      </c>
      <c r="B109" s="117" t="s">
        <v>281</v>
      </c>
      <c r="C109" s="118" t="s">
        <v>307</v>
      </c>
      <c r="D109" s="119"/>
      <c r="E109" s="119"/>
      <c r="F109" s="127"/>
      <c r="G109" s="128" t="s">
        <v>18</v>
      </c>
      <c r="H109" s="118"/>
      <c r="I109" s="122"/>
      <c r="J109" s="114"/>
      <c r="K109" s="115"/>
      <c r="L109" s="115"/>
      <c r="M109" s="115"/>
      <c r="N109" s="115"/>
      <c r="O109" s="115"/>
      <c r="P109" s="115"/>
      <c r="Q109" s="115"/>
      <c r="R109" s="115"/>
      <c r="S109" s="115"/>
      <c r="T109" s="115"/>
      <c r="U109" s="125"/>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row>
    <row r="110" spans="1:61" s="51" customFormat="1" ht="13.7" customHeight="1" x14ac:dyDescent="0.2">
      <c r="A110" s="111">
        <v>110</v>
      </c>
      <c r="B110" s="117" t="s">
        <v>281</v>
      </c>
      <c r="C110" s="118" t="s">
        <v>308</v>
      </c>
      <c r="D110" s="119"/>
      <c r="E110" s="119"/>
      <c r="F110" s="124" t="s">
        <v>18</v>
      </c>
      <c r="G110" s="126" t="s">
        <v>213</v>
      </c>
      <c r="H110" s="118"/>
      <c r="I110" s="122"/>
      <c r="J110" s="114"/>
      <c r="K110" s="115"/>
      <c r="L110" s="115"/>
      <c r="M110" s="115"/>
      <c r="N110" s="115"/>
      <c r="O110" s="115"/>
      <c r="P110" s="115"/>
      <c r="Q110" s="115"/>
      <c r="R110" s="115"/>
      <c r="S110" s="115"/>
      <c r="T110" s="115"/>
      <c r="U110" s="115"/>
      <c r="V110" s="115"/>
      <c r="W110" s="114"/>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row>
    <row r="111" spans="1:61" s="51" customFormat="1" ht="13.7" customHeight="1" x14ac:dyDescent="0.2">
      <c r="A111" s="111">
        <v>111</v>
      </c>
      <c r="B111" s="117" t="s">
        <v>281</v>
      </c>
      <c r="C111" s="118" t="s">
        <v>309</v>
      </c>
      <c r="D111" s="119"/>
      <c r="E111" s="119"/>
      <c r="F111" s="124" t="s">
        <v>18</v>
      </c>
      <c r="G111" s="126" t="s">
        <v>88</v>
      </c>
      <c r="H111" s="118"/>
      <c r="I111" s="122"/>
      <c r="J111" s="114"/>
      <c r="K111" s="115"/>
      <c r="L111" s="115"/>
      <c r="M111" s="115"/>
      <c r="N111" s="115"/>
      <c r="O111" s="115"/>
      <c r="P111" s="115"/>
      <c r="Q111" s="115"/>
      <c r="R111" s="115"/>
      <c r="S111" s="115"/>
      <c r="T111" s="115"/>
      <c r="U111" s="115"/>
      <c r="V111" s="115"/>
      <c r="W111" s="114"/>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row>
    <row r="112" spans="1:61" s="51" customFormat="1" ht="13.7" customHeight="1" x14ac:dyDescent="0.2">
      <c r="A112" s="111">
        <v>112</v>
      </c>
      <c r="B112" s="117" t="s">
        <v>281</v>
      </c>
      <c r="C112" s="118" t="s">
        <v>310</v>
      </c>
      <c r="D112" s="119"/>
      <c r="E112" s="119"/>
      <c r="F112" s="124" t="s">
        <v>18</v>
      </c>
      <c r="G112" s="126" t="s">
        <v>311</v>
      </c>
      <c r="H112" s="118"/>
      <c r="I112" s="122"/>
      <c r="J112" s="114"/>
      <c r="K112" s="115"/>
      <c r="L112" s="115"/>
      <c r="M112" s="115"/>
      <c r="N112" s="115"/>
      <c r="O112" s="115"/>
      <c r="P112" s="115"/>
      <c r="Q112" s="115"/>
      <c r="R112" s="115"/>
      <c r="S112" s="115"/>
      <c r="T112" s="115"/>
      <c r="U112" s="115"/>
      <c r="V112" s="115"/>
      <c r="W112" s="114"/>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row>
    <row r="113" spans="1:61" s="51" customFormat="1" ht="13.7" customHeight="1" x14ac:dyDescent="0.2">
      <c r="A113" s="111">
        <v>113</v>
      </c>
      <c r="B113" s="117" t="s">
        <v>281</v>
      </c>
      <c r="C113" s="118" t="s">
        <v>312</v>
      </c>
      <c r="D113" s="119"/>
      <c r="E113" s="119"/>
      <c r="F113" s="124" t="s">
        <v>18</v>
      </c>
      <c r="G113" s="126" t="s">
        <v>213</v>
      </c>
      <c r="H113" s="118"/>
      <c r="I113" s="122"/>
      <c r="J113" s="114"/>
      <c r="K113" s="115"/>
      <c r="L113" s="115"/>
      <c r="M113" s="115"/>
      <c r="N113" s="115"/>
      <c r="O113" s="115"/>
      <c r="P113" s="115"/>
      <c r="Q113" s="115"/>
      <c r="R113" s="115"/>
      <c r="S113" s="115"/>
      <c r="T113" s="115"/>
      <c r="U113" s="115"/>
      <c r="V113" s="115"/>
      <c r="W113" s="114"/>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row>
    <row r="114" spans="1:61" s="51" customFormat="1" ht="13.7" customHeight="1" x14ac:dyDescent="0.2">
      <c r="A114" s="111">
        <v>114</v>
      </c>
      <c r="B114" s="117" t="s">
        <v>281</v>
      </c>
      <c r="C114" s="118" t="s">
        <v>313</v>
      </c>
      <c r="D114" s="119"/>
      <c r="E114" s="119"/>
      <c r="F114" s="120"/>
      <c r="G114" s="128" t="s">
        <v>18</v>
      </c>
      <c r="H114" s="118"/>
      <c r="I114" s="122"/>
      <c r="J114" s="114"/>
      <c r="K114" s="115"/>
      <c r="L114" s="115"/>
      <c r="M114" s="115"/>
      <c r="N114" s="115"/>
      <c r="O114" s="115"/>
      <c r="P114" s="115"/>
      <c r="Q114" s="115"/>
      <c r="R114" s="115"/>
      <c r="S114" s="115"/>
      <c r="T114" s="115"/>
      <c r="U114" s="125"/>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row>
    <row r="115" spans="1:61" s="51" customFormat="1" ht="13.7" customHeight="1" x14ac:dyDescent="0.2">
      <c r="A115" s="111">
        <v>115</v>
      </c>
      <c r="B115" s="117" t="s">
        <v>281</v>
      </c>
      <c r="C115" s="118" t="s">
        <v>314</v>
      </c>
      <c r="D115" s="119"/>
      <c r="E115" s="119"/>
      <c r="F115" s="127"/>
      <c r="G115" s="124" t="s">
        <v>11</v>
      </c>
      <c r="H115" s="118"/>
      <c r="I115" s="122"/>
      <c r="J115" s="114"/>
      <c r="K115" s="32" t="s">
        <v>11</v>
      </c>
      <c r="L115" s="123" t="s">
        <v>315</v>
      </c>
      <c r="M115" s="123" t="s">
        <v>316</v>
      </c>
      <c r="N115" s="123" t="s">
        <v>317</v>
      </c>
      <c r="O115" s="123" t="s">
        <v>318</v>
      </c>
      <c r="P115" s="123" t="s">
        <v>319</v>
      </c>
      <c r="Q115" s="115"/>
      <c r="R115" s="115"/>
      <c r="S115" s="115"/>
      <c r="T115" s="115"/>
      <c r="U115" s="115"/>
      <c r="V115" s="115"/>
      <c r="W115" s="115"/>
      <c r="X115" s="115"/>
      <c r="Y115" s="115"/>
      <c r="Z115" s="115"/>
      <c r="AA115" s="114"/>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row>
    <row r="116" spans="1:61" s="51" customFormat="1" ht="13.7" customHeight="1" x14ac:dyDescent="0.2">
      <c r="A116" s="111">
        <v>116</v>
      </c>
      <c r="B116" s="117" t="s">
        <v>281</v>
      </c>
      <c r="C116" s="118" t="s">
        <v>320</v>
      </c>
      <c r="D116" s="119"/>
      <c r="E116" s="119"/>
      <c r="F116" s="124" t="s">
        <v>18</v>
      </c>
      <c r="G116" s="126" t="s">
        <v>283</v>
      </c>
      <c r="H116" s="118"/>
      <c r="I116" s="122"/>
      <c r="J116" s="114"/>
      <c r="K116" s="115"/>
      <c r="L116" s="115"/>
      <c r="M116" s="115"/>
      <c r="N116" s="115"/>
      <c r="O116" s="115"/>
      <c r="P116" s="115"/>
      <c r="Q116" s="115"/>
      <c r="R116" s="115"/>
      <c r="S116" s="115"/>
      <c r="T116" s="115"/>
      <c r="U116" s="115"/>
      <c r="V116" s="115"/>
      <c r="W116" s="114"/>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row>
    <row r="117" spans="1:61" s="51" customFormat="1" ht="13.7" customHeight="1" x14ac:dyDescent="0.2">
      <c r="A117" s="111">
        <v>117</v>
      </c>
      <c r="B117" s="117" t="s">
        <v>281</v>
      </c>
      <c r="C117" s="118" t="s">
        <v>321</v>
      </c>
      <c r="D117" s="119"/>
      <c r="E117" s="119"/>
      <c r="F117" s="124" t="s">
        <v>18</v>
      </c>
      <c r="G117" s="126" t="s">
        <v>283</v>
      </c>
      <c r="H117" s="118"/>
      <c r="I117" s="122"/>
      <c r="J117" s="114"/>
      <c r="K117" s="115"/>
      <c r="L117" s="115"/>
      <c r="M117" s="115"/>
      <c r="N117" s="115"/>
      <c r="O117" s="115"/>
      <c r="P117" s="115"/>
      <c r="Q117" s="115"/>
      <c r="R117" s="115"/>
      <c r="S117" s="115"/>
      <c r="T117" s="115"/>
      <c r="U117" s="115"/>
      <c r="V117" s="115"/>
      <c r="W117" s="114"/>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row>
    <row r="118" spans="1:61" s="51" customFormat="1" ht="13.7" customHeight="1" x14ac:dyDescent="0.2">
      <c r="A118" s="111">
        <v>118</v>
      </c>
      <c r="B118" s="117" t="s">
        <v>281</v>
      </c>
      <c r="C118" s="118" t="s">
        <v>322</v>
      </c>
      <c r="D118" s="119"/>
      <c r="E118" s="119"/>
      <c r="F118" s="124" t="s">
        <v>18</v>
      </c>
      <c r="G118" s="126" t="s">
        <v>311</v>
      </c>
      <c r="H118" s="118"/>
      <c r="I118" s="122"/>
      <c r="J118" s="114"/>
      <c r="K118" s="115"/>
      <c r="L118" s="115"/>
      <c r="M118" s="115"/>
      <c r="N118" s="115"/>
      <c r="O118" s="115"/>
      <c r="P118" s="115"/>
      <c r="Q118" s="115"/>
      <c r="R118" s="115"/>
      <c r="S118" s="115"/>
      <c r="T118" s="115"/>
      <c r="U118" s="115"/>
      <c r="V118" s="115"/>
      <c r="W118" s="114"/>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row>
    <row r="119" spans="1:61" s="51" customFormat="1" ht="13.7" customHeight="1" x14ac:dyDescent="0.2">
      <c r="A119" s="111">
        <v>119</v>
      </c>
      <c r="B119" s="117" t="s">
        <v>117</v>
      </c>
      <c r="C119" s="118" t="s">
        <v>323</v>
      </c>
      <c r="D119" s="119"/>
      <c r="E119" s="119"/>
      <c r="F119" s="120"/>
      <c r="G119" s="128" t="s">
        <v>11</v>
      </c>
      <c r="H119" s="118"/>
      <c r="I119" s="122"/>
      <c r="J119" s="114"/>
      <c r="K119" s="32" t="s">
        <v>11</v>
      </c>
      <c r="L119" s="123" t="s">
        <v>104</v>
      </c>
      <c r="M119" s="123" t="s">
        <v>105</v>
      </c>
      <c r="N119" s="115"/>
      <c r="O119" s="115"/>
      <c r="P119" s="115"/>
      <c r="Q119" s="115"/>
      <c r="R119" s="115"/>
      <c r="S119" s="115"/>
      <c r="T119" s="115"/>
      <c r="U119" s="115"/>
      <c r="V119" s="115"/>
      <c r="W119" s="115"/>
      <c r="X119" s="114"/>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row>
    <row r="120" spans="1:61" s="51" customFormat="1" ht="13.7" customHeight="1" x14ac:dyDescent="0.2">
      <c r="A120" s="111">
        <v>120</v>
      </c>
      <c r="B120" s="117" t="s">
        <v>117</v>
      </c>
      <c r="C120" s="118" t="s">
        <v>324</v>
      </c>
      <c r="D120" s="119"/>
      <c r="E120" s="119"/>
      <c r="F120" s="120"/>
      <c r="G120" s="124" t="s">
        <v>18</v>
      </c>
      <c r="H120" s="118"/>
      <c r="I120" s="122"/>
      <c r="J120" s="114"/>
      <c r="K120" s="115"/>
      <c r="L120" s="115"/>
      <c r="M120" s="115"/>
      <c r="N120" s="115"/>
      <c r="O120" s="115"/>
      <c r="P120" s="115"/>
      <c r="Q120" s="115"/>
      <c r="R120" s="115"/>
      <c r="S120" s="115"/>
      <c r="T120" s="115"/>
      <c r="U120" s="125"/>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row>
    <row r="121" spans="1:61" s="51" customFormat="1" ht="13.7" customHeight="1" x14ac:dyDescent="0.2">
      <c r="A121" s="111">
        <v>121</v>
      </c>
      <c r="B121" s="117" t="s">
        <v>281</v>
      </c>
      <c r="C121" s="118" t="s">
        <v>325</v>
      </c>
      <c r="D121" s="119"/>
      <c r="E121" s="119"/>
      <c r="F121" s="120"/>
      <c r="G121" s="121" t="s">
        <v>11</v>
      </c>
      <c r="H121" s="118"/>
      <c r="I121" s="122"/>
      <c r="J121" s="114"/>
      <c r="K121" s="32" t="s">
        <v>11</v>
      </c>
      <c r="L121" s="123" t="s">
        <v>104</v>
      </c>
      <c r="M121" s="123" t="s">
        <v>105</v>
      </c>
      <c r="N121" s="115"/>
      <c r="O121" s="115"/>
      <c r="P121" s="115"/>
      <c r="Q121" s="115"/>
      <c r="R121" s="115"/>
      <c r="S121" s="115"/>
      <c r="T121" s="115"/>
      <c r="U121" s="115"/>
      <c r="V121" s="115"/>
      <c r="W121" s="115"/>
      <c r="X121" s="114"/>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row>
    <row r="122" spans="1:61" s="51" customFormat="1" ht="13.7" customHeight="1" x14ac:dyDescent="0.2">
      <c r="A122" s="111">
        <v>122</v>
      </c>
      <c r="B122" s="117" t="s">
        <v>117</v>
      </c>
      <c r="C122" s="118" t="s">
        <v>326</v>
      </c>
      <c r="D122" s="119"/>
      <c r="E122" s="119"/>
      <c r="F122" s="120"/>
      <c r="G122" s="121" t="s">
        <v>11</v>
      </c>
      <c r="H122" s="118"/>
      <c r="I122" s="122"/>
      <c r="J122" s="114"/>
      <c r="K122" s="32" t="s">
        <v>11</v>
      </c>
      <c r="L122" s="123" t="s">
        <v>104</v>
      </c>
      <c r="M122" s="123" t="s">
        <v>105</v>
      </c>
      <c r="N122" s="115"/>
      <c r="O122" s="115"/>
      <c r="P122" s="115"/>
      <c r="Q122" s="115"/>
      <c r="R122" s="115"/>
      <c r="S122" s="115"/>
      <c r="T122" s="115"/>
      <c r="U122" s="115"/>
      <c r="V122" s="115"/>
      <c r="W122" s="115"/>
      <c r="X122" s="114"/>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row>
    <row r="123" spans="1:61" s="51" customFormat="1" ht="13.7" customHeight="1" x14ac:dyDescent="0.2">
      <c r="A123" s="111">
        <v>123</v>
      </c>
      <c r="B123" s="117" t="s">
        <v>117</v>
      </c>
      <c r="C123" s="118" t="s">
        <v>275</v>
      </c>
      <c r="D123" s="119"/>
      <c r="E123" s="119"/>
      <c r="F123" s="120"/>
      <c r="G123" s="121" t="s">
        <v>18</v>
      </c>
      <c r="H123" s="118"/>
      <c r="I123" s="122"/>
      <c r="J123" s="114"/>
      <c r="K123" s="115"/>
      <c r="L123" s="115"/>
      <c r="M123" s="115"/>
      <c r="N123" s="115"/>
      <c r="O123" s="115"/>
      <c r="P123" s="115"/>
      <c r="Q123" s="115"/>
      <c r="R123" s="115"/>
      <c r="S123" s="115"/>
      <c r="T123" s="115"/>
      <c r="U123" s="125"/>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row>
    <row r="124" spans="1:61" s="51" customFormat="1" ht="13.7" customHeight="1" x14ac:dyDescent="0.2">
      <c r="A124" s="111">
        <v>124</v>
      </c>
      <c r="B124" s="112"/>
      <c r="C124" s="98" t="s">
        <v>327</v>
      </c>
      <c r="D124" s="98"/>
      <c r="E124" s="98"/>
      <c r="F124" s="98"/>
      <c r="G124" s="98"/>
      <c r="H124" s="98"/>
      <c r="I124" s="113"/>
      <c r="J124" s="114"/>
      <c r="K124" s="115"/>
      <c r="L124" s="115"/>
      <c r="M124" s="115"/>
      <c r="N124" s="115"/>
      <c r="O124" s="115"/>
      <c r="P124" s="115"/>
      <c r="Q124" s="115"/>
      <c r="R124" s="115"/>
      <c r="S124" s="115"/>
      <c r="T124" s="115"/>
      <c r="U124" s="115"/>
      <c r="V124" s="115"/>
      <c r="W124" s="115"/>
      <c r="X124" s="115"/>
      <c r="Y124" s="115"/>
      <c r="Z124" s="114"/>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row>
    <row r="125" spans="1:61" s="51" customFormat="1" ht="13.7" customHeight="1" x14ac:dyDescent="0.2">
      <c r="A125" s="111">
        <v>125</v>
      </c>
      <c r="B125" s="117" t="s">
        <v>328</v>
      </c>
      <c r="C125" s="118" t="s">
        <v>329</v>
      </c>
      <c r="D125" s="119"/>
      <c r="E125" s="119"/>
      <c r="F125" s="120"/>
      <c r="G125" s="124" t="s">
        <v>11</v>
      </c>
      <c r="H125" s="118"/>
      <c r="I125" s="122"/>
      <c r="J125" s="114"/>
      <c r="K125" s="32" t="s">
        <v>11</v>
      </c>
      <c r="L125" s="123" t="s">
        <v>330</v>
      </c>
      <c r="M125" s="123" t="s">
        <v>331</v>
      </c>
      <c r="N125" s="123" t="s">
        <v>332</v>
      </c>
      <c r="O125" s="123" t="s">
        <v>333</v>
      </c>
      <c r="P125" s="115"/>
      <c r="Q125" s="115"/>
      <c r="R125" s="115"/>
      <c r="S125" s="115"/>
      <c r="T125" s="115"/>
      <c r="U125" s="115"/>
      <c r="V125" s="115"/>
      <c r="W125" s="115"/>
      <c r="X125" s="115"/>
      <c r="Y125" s="115"/>
      <c r="Z125" s="114"/>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row>
    <row r="126" spans="1:61" s="51" customFormat="1" ht="13.7" customHeight="1" x14ac:dyDescent="0.2">
      <c r="A126" s="111">
        <v>126</v>
      </c>
      <c r="B126" s="117" t="s">
        <v>328</v>
      </c>
      <c r="C126" s="118" t="s">
        <v>125</v>
      </c>
      <c r="D126" s="119"/>
      <c r="E126" s="119"/>
      <c r="F126" s="120"/>
      <c r="G126" s="121" t="s">
        <v>11</v>
      </c>
      <c r="H126" s="118"/>
      <c r="I126" s="122"/>
      <c r="J126" s="114"/>
      <c r="K126" s="32" t="s">
        <v>11</v>
      </c>
      <c r="L126" s="123" t="s">
        <v>334</v>
      </c>
      <c r="M126" s="123" t="s">
        <v>335</v>
      </c>
      <c r="N126" s="123" t="s">
        <v>336</v>
      </c>
      <c r="O126" s="115"/>
      <c r="P126" s="115"/>
      <c r="Q126" s="115"/>
      <c r="R126" s="115"/>
      <c r="S126" s="115"/>
      <c r="T126" s="115"/>
      <c r="U126" s="115"/>
      <c r="V126" s="115"/>
      <c r="W126" s="115"/>
      <c r="X126" s="115"/>
      <c r="Y126" s="114"/>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row>
    <row r="127" spans="1:61" s="51" customFormat="1" ht="13.7" customHeight="1" x14ac:dyDescent="0.2">
      <c r="A127" s="111">
        <v>127</v>
      </c>
      <c r="B127" s="117" t="s">
        <v>328</v>
      </c>
      <c r="C127" s="118" t="s">
        <v>337</v>
      </c>
      <c r="D127" s="119"/>
      <c r="E127" s="119"/>
      <c r="F127" s="120"/>
      <c r="G127" s="121" t="s">
        <v>11</v>
      </c>
      <c r="H127" s="118"/>
      <c r="I127" s="122"/>
      <c r="J127" s="114"/>
      <c r="K127" s="32" t="s">
        <v>11</v>
      </c>
      <c r="L127" s="123" t="s">
        <v>104</v>
      </c>
      <c r="M127" s="123" t="s">
        <v>105</v>
      </c>
      <c r="N127" s="115"/>
      <c r="O127" s="115"/>
      <c r="P127" s="115"/>
      <c r="Q127" s="115"/>
      <c r="R127" s="115"/>
      <c r="S127" s="115"/>
      <c r="T127" s="115"/>
      <c r="U127" s="115"/>
      <c r="V127" s="115"/>
      <c r="W127" s="115"/>
      <c r="X127" s="114"/>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row>
    <row r="128" spans="1:61" s="51" customFormat="1" ht="13.7" customHeight="1" x14ac:dyDescent="0.2">
      <c r="A128" s="111">
        <v>128</v>
      </c>
      <c r="B128" s="117" t="s">
        <v>328</v>
      </c>
      <c r="C128" s="118" t="s">
        <v>338</v>
      </c>
      <c r="D128" s="119"/>
      <c r="E128" s="119"/>
      <c r="F128" s="127"/>
      <c r="G128" s="121" t="s">
        <v>11</v>
      </c>
      <c r="H128" s="118"/>
      <c r="I128" s="122"/>
      <c r="J128" s="114"/>
      <c r="K128" s="32" t="s">
        <v>11</v>
      </c>
      <c r="L128" s="123" t="s">
        <v>339</v>
      </c>
      <c r="M128" s="123" t="s">
        <v>340</v>
      </c>
      <c r="N128" s="115"/>
      <c r="O128" s="115"/>
      <c r="P128" s="115"/>
      <c r="Q128" s="115"/>
      <c r="R128" s="115"/>
      <c r="S128" s="115"/>
      <c r="T128" s="115"/>
      <c r="U128" s="115"/>
      <c r="V128" s="115"/>
      <c r="W128" s="115"/>
      <c r="X128" s="114"/>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row>
    <row r="129" spans="1:61" s="51" customFormat="1" ht="13.7" customHeight="1" x14ac:dyDescent="0.2">
      <c r="A129" s="111">
        <v>129</v>
      </c>
      <c r="B129" s="117" t="s">
        <v>341</v>
      </c>
      <c r="C129" s="118" t="s">
        <v>342</v>
      </c>
      <c r="D129" s="119"/>
      <c r="E129" s="119"/>
      <c r="F129" s="121" t="s">
        <v>18</v>
      </c>
      <c r="G129" s="126" t="s">
        <v>210</v>
      </c>
      <c r="H129" s="118"/>
      <c r="I129" s="122"/>
      <c r="J129" s="114"/>
      <c r="K129" s="115"/>
      <c r="L129" s="115"/>
      <c r="M129" s="115"/>
      <c r="N129" s="115"/>
      <c r="O129" s="115"/>
      <c r="P129" s="115"/>
      <c r="Q129" s="115"/>
      <c r="R129" s="115"/>
      <c r="S129" s="115"/>
      <c r="T129" s="115"/>
      <c r="U129" s="115"/>
      <c r="V129" s="115"/>
      <c r="W129" s="114"/>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row>
    <row r="130" spans="1:61" s="51" customFormat="1" ht="13.7" customHeight="1" x14ac:dyDescent="0.2">
      <c r="A130" s="111">
        <v>130</v>
      </c>
      <c r="B130" s="117" t="s">
        <v>341</v>
      </c>
      <c r="C130" s="118" t="s">
        <v>343</v>
      </c>
      <c r="D130" s="119"/>
      <c r="E130" s="119"/>
      <c r="F130" s="121" t="s">
        <v>18</v>
      </c>
      <c r="G130" s="126" t="s">
        <v>210</v>
      </c>
      <c r="H130" s="118"/>
      <c r="I130" s="122"/>
      <c r="J130" s="114"/>
      <c r="K130" s="115"/>
      <c r="L130" s="115"/>
      <c r="M130" s="115"/>
      <c r="N130" s="115"/>
      <c r="O130" s="115"/>
      <c r="P130" s="115"/>
      <c r="Q130" s="115"/>
      <c r="R130" s="115"/>
      <c r="S130" s="115"/>
      <c r="T130" s="115"/>
      <c r="U130" s="115"/>
      <c r="V130" s="115"/>
      <c r="W130" s="114"/>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row>
    <row r="131" spans="1:61" s="51" customFormat="1" ht="13.7" customHeight="1" x14ac:dyDescent="0.2">
      <c r="A131" s="111">
        <v>131</v>
      </c>
      <c r="B131" s="117" t="s">
        <v>341</v>
      </c>
      <c r="C131" s="118" t="s">
        <v>344</v>
      </c>
      <c r="D131" s="119"/>
      <c r="E131" s="119"/>
      <c r="F131" s="121" t="s">
        <v>18</v>
      </c>
      <c r="G131" s="126" t="s">
        <v>213</v>
      </c>
      <c r="H131" s="118"/>
      <c r="I131" s="122"/>
      <c r="J131" s="114"/>
      <c r="K131" s="115"/>
      <c r="L131" s="115"/>
      <c r="M131" s="115"/>
      <c r="N131" s="115"/>
      <c r="O131" s="115"/>
      <c r="P131" s="115"/>
      <c r="Q131" s="115"/>
      <c r="R131" s="115"/>
      <c r="S131" s="115"/>
      <c r="T131" s="115"/>
      <c r="U131" s="115"/>
      <c r="V131" s="115"/>
      <c r="W131" s="114"/>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row>
    <row r="132" spans="1:61" s="51" customFormat="1" ht="13.7" customHeight="1" x14ac:dyDescent="0.2">
      <c r="A132" s="111">
        <v>132</v>
      </c>
      <c r="B132" s="117" t="s">
        <v>341</v>
      </c>
      <c r="C132" s="118" t="s">
        <v>345</v>
      </c>
      <c r="D132" s="119"/>
      <c r="E132" s="119"/>
      <c r="F132" s="121" t="s">
        <v>18</v>
      </c>
      <c r="G132" s="126" t="s">
        <v>217</v>
      </c>
      <c r="H132" s="118"/>
      <c r="I132" s="122"/>
      <c r="J132" s="114"/>
      <c r="K132" s="115"/>
      <c r="L132" s="115"/>
      <c r="M132" s="115"/>
      <c r="N132" s="115"/>
      <c r="O132" s="115"/>
      <c r="P132" s="115"/>
      <c r="Q132" s="115"/>
      <c r="R132" s="115"/>
      <c r="S132" s="115"/>
      <c r="T132" s="115"/>
      <c r="U132" s="115"/>
      <c r="V132" s="115"/>
      <c r="W132" s="114"/>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row>
    <row r="133" spans="1:61" s="51" customFormat="1" ht="13.7" customHeight="1" x14ac:dyDescent="0.2">
      <c r="A133" s="111">
        <v>133</v>
      </c>
      <c r="B133" s="117" t="s">
        <v>346</v>
      </c>
      <c r="C133" s="118" t="s">
        <v>347</v>
      </c>
      <c r="D133" s="119"/>
      <c r="E133" s="119"/>
      <c r="F133" s="120"/>
      <c r="G133" s="128" t="s">
        <v>11</v>
      </c>
      <c r="H133" s="118"/>
      <c r="I133" s="122"/>
      <c r="J133" s="114"/>
      <c r="K133" s="32" t="s">
        <v>11</v>
      </c>
      <c r="L133" s="123" t="s">
        <v>174</v>
      </c>
      <c r="M133" s="123" t="s">
        <v>177</v>
      </c>
      <c r="N133" s="123" t="s">
        <v>178</v>
      </c>
      <c r="O133" s="123" t="s">
        <v>179</v>
      </c>
      <c r="P133" s="115"/>
      <c r="Q133" s="115"/>
      <c r="R133" s="115"/>
      <c r="S133" s="115"/>
      <c r="T133" s="115"/>
      <c r="U133" s="115"/>
      <c r="V133" s="115"/>
      <c r="W133" s="115"/>
      <c r="X133" s="115"/>
      <c r="Y133" s="115"/>
      <c r="Z133" s="114"/>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row>
    <row r="134" spans="1:61" s="51" customFormat="1" ht="13.7" customHeight="1" x14ac:dyDescent="0.2">
      <c r="A134" s="111">
        <v>134</v>
      </c>
      <c r="B134" s="117" t="s">
        <v>348</v>
      </c>
      <c r="C134" s="118" t="s">
        <v>349</v>
      </c>
      <c r="D134" s="119"/>
      <c r="E134" s="119"/>
      <c r="F134" s="120"/>
      <c r="G134" s="121" t="s">
        <v>11</v>
      </c>
      <c r="H134" s="118"/>
      <c r="I134" s="122"/>
      <c r="J134" s="114"/>
      <c r="K134" s="32" t="s">
        <v>11</v>
      </c>
      <c r="L134" s="123" t="s">
        <v>155</v>
      </c>
      <c r="M134" s="123" t="s">
        <v>156</v>
      </c>
      <c r="N134" s="115"/>
      <c r="O134" s="115"/>
      <c r="P134" s="115"/>
      <c r="Q134" s="115"/>
      <c r="R134" s="115"/>
      <c r="S134" s="115"/>
      <c r="T134" s="115"/>
      <c r="U134" s="115"/>
      <c r="V134" s="115"/>
      <c r="W134" s="115"/>
      <c r="X134" s="114"/>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row>
    <row r="135" spans="1:61" s="51" customFormat="1" ht="13.7" customHeight="1" x14ac:dyDescent="0.2">
      <c r="A135" s="111">
        <v>135</v>
      </c>
      <c r="B135" s="117" t="s">
        <v>348</v>
      </c>
      <c r="C135" s="118" t="s">
        <v>350</v>
      </c>
      <c r="D135" s="119"/>
      <c r="E135" s="119"/>
      <c r="F135" s="120"/>
      <c r="G135" s="121" t="s">
        <v>11</v>
      </c>
      <c r="H135" s="118"/>
      <c r="I135" s="122"/>
      <c r="J135" s="114"/>
      <c r="K135" s="32" t="s">
        <v>11</v>
      </c>
      <c r="L135" s="123" t="s">
        <v>105</v>
      </c>
      <c r="M135" s="123" t="s">
        <v>104</v>
      </c>
      <c r="N135" s="115"/>
      <c r="O135" s="115"/>
      <c r="P135" s="115"/>
      <c r="Q135" s="115"/>
      <c r="R135" s="115"/>
      <c r="S135" s="115"/>
      <c r="T135" s="115"/>
      <c r="U135" s="115"/>
      <c r="V135" s="115"/>
      <c r="W135" s="115"/>
      <c r="X135" s="114"/>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row>
    <row r="136" spans="1:61" s="51" customFormat="1" ht="13.7" customHeight="1" x14ac:dyDescent="0.2">
      <c r="A136" s="111">
        <v>136</v>
      </c>
      <c r="B136" s="117" t="s">
        <v>348</v>
      </c>
      <c r="C136" s="118" t="s">
        <v>183</v>
      </c>
      <c r="D136" s="119"/>
      <c r="E136" s="119"/>
      <c r="F136" s="120"/>
      <c r="G136" s="121" t="s">
        <v>11</v>
      </c>
      <c r="H136" s="118"/>
      <c r="I136" s="122"/>
      <c r="J136" s="114"/>
      <c r="K136" s="32" t="s">
        <v>11</v>
      </c>
      <c r="L136" s="123" t="s">
        <v>184</v>
      </c>
      <c r="M136" s="123" t="s">
        <v>185</v>
      </c>
      <c r="N136" s="115"/>
      <c r="O136" s="115"/>
      <c r="P136" s="115"/>
      <c r="Q136" s="115"/>
      <c r="R136" s="115"/>
      <c r="S136" s="115"/>
      <c r="T136" s="115"/>
      <c r="U136" s="115"/>
      <c r="V136" s="115"/>
      <c r="W136" s="115"/>
      <c r="X136" s="114"/>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row>
    <row r="137" spans="1:61" s="51" customFormat="1" ht="13.7" customHeight="1" x14ac:dyDescent="0.2">
      <c r="A137" s="111">
        <v>137</v>
      </c>
      <c r="B137" s="117" t="s">
        <v>348</v>
      </c>
      <c r="C137" s="118" t="s">
        <v>186</v>
      </c>
      <c r="D137" s="119"/>
      <c r="E137" s="119"/>
      <c r="F137" s="120"/>
      <c r="G137" s="121" t="s">
        <v>11</v>
      </c>
      <c r="H137" s="118"/>
      <c r="I137" s="122"/>
      <c r="J137" s="114"/>
      <c r="K137" s="32" t="s">
        <v>11</v>
      </c>
      <c r="L137" s="123" t="s">
        <v>187</v>
      </c>
      <c r="M137" s="123" t="s">
        <v>188</v>
      </c>
      <c r="N137" s="115"/>
      <c r="O137" s="115"/>
      <c r="P137" s="115"/>
      <c r="Q137" s="115"/>
      <c r="R137" s="115"/>
      <c r="S137" s="115"/>
      <c r="T137" s="115"/>
      <c r="U137" s="115"/>
      <c r="V137" s="115"/>
      <c r="W137" s="115"/>
      <c r="X137" s="114"/>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row>
    <row r="138" spans="1:61" s="51" customFormat="1" ht="13.7" customHeight="1" x14ac:dyDescent="0.2">
      <c r="A138" s="111">
        <v>138</v>
      </c>
      <c r="B138" s="117" t="s">
        <v>348</v>
      </c>
      <c r="C138" s="118" t="s">
        <v>189</v>
      </c>
      <c r="D138" s="119"/>
      <c r="E138" s="119"/>
      <c r="F138" s="120"/>
      <c r="G138" s="121" t="s">
        <v>11</v>
      </c>
      <c r="H138" s="118"/>
      <c r="I138" s="122"/>
      <c r="J138" s="114"/>
      <c r="K138" s="32" t="s">
        <v>11</v>
      </c>
      <c r="L138" s="123" t="s">
        <v>190</v>
      </c>
      <c r="M138" s="123" t="s">
        <v>191</v>
      </c>
      <c r="N138" s="123" t="s">
        <v>192</v>
      </c>
      <c r="O138" s="123" t="s">
        <v>193</v>
      </c>
      <c r="P138" s="123" t="s">
        <v>194</v>
      </c>
      <c r="Q138" s="123" t="s">
        <v>195</v>
      </c>
      <c r="R138" s="123" t="s">
        <v>196</v>
      </c>
      <c r="S138" s="123" t="s">
        <v>194</v>
      </c>
      <c r="T138" s="123" t="s">
        <v>197</v>
      </c>
      <c r="U138" s="115"/>
      <c r="V138" s="115"/>
      <c r="W138" s="115"/>
      <c r="X138" s="115"/>
      <c r="Y138" s="115"/>
      <c r="Z138" s="115"/>
      <c r="AA138" s="115"/>
      <c r="AB138" s="115"/>
      <c r="AC138" s="115"/>
      <c r="AD138" s="115"/>
      <c r="AE138" s="114"/>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row>
    <row r="139" spans="1:61" s="51" customFormat="1" ht="13.7" customHeight="1" x14ac:dyDescent="0.2">
      <c r="A139" s="111">
        <v>139</v>
      </c>
      <c r="B139" s="117" t="s">
        <v>351</v>
      </c>
      <c r="C139" s="118" t="s">
        <v>137</v>
      </c>
      <c r="D139" s="119"/>
      <c r="E139" s="119"/>
      <c r="F139" s="120"/>
      <c r="G139" s="121" t="s">
        <v>352</v>
      </c>
      <c r="H139" s="118"/>
      <c r="I139" s="122"/>
      <c r="J139" s="114"/>
      <c r="K139" s="32" t="s">
        <v>11</v>
      </c>
      <c r="L139" s="123" t="s">
        <v>352</v>
      </c>
      <c r="M139" s="123" t="s">
        <v>353</v>
      </c>
      <c r="N139" s="123" t="s">
        <v>354</v>
      </c>
      <c r="O139" s="115"/>
      <c r="P139" s="115"/>
      <c r="Q139" s="115"/>
      <c r="R139" s="115"/>
      <c r="S139" s="115"/>
      <c r="T139" s="115"/>
      <c r="U139" s="115"/>
      <c r="V139" s="115"/>
      <c r="W139" s="115"/>
      <c r="X139" s="115"/>
      <c r="Y139" s="114"/>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row>
    <row r="140" spans="1:61" s="51" customFormat="1" ht="13.7" customHeight="1" x14ac:dyDescent="0.2">
      <c r="A140" s="111">
        <v>140</v>
      </c>
      <c r="B140" s="117" t="s">
        <v>351</v>
      </c>
      <c r="C140" s="118" t="s">
        <v>355</v>
      </c>
      <c r="D140" s="119"/>
      <c r="E140" s="119"/>
      <c r="F140" s="120"/>
      <c r="G140" s="124" t="s">
        <v>18</v>
      </c>
      <c r="H140" s="118"/>
      <c r="I140" s="122"/>
      <c r="J140" s="114"/>
      <c r="K140" s="32" t="s">
        <v>11</v>
      </c>
      <c r="L140" s="123" t="s">
        <v>13</v>
      </c>
      <c r="M140" s="115"/>
      <c r="N140" s="115"/>
      <c r="O140" s="115"/>
      <c r="P140" s="115"/>
      <c r="Q140" s="115"/>
      <c r="R140" s="115"/>
      <c r="S140" s="115"/>
      <c r="T140" s="115"/>
      <c r="U140" s="115"/>
      <c r="V140" s="115"/>
      <c r="W140" s="114"/>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row>
    <row r="141" spans="1:61" s="51" customFormat="1" ht="13.7" customHeight="1" x14ac:dyDescent="0.2">
      <c r="A141" s="111">
        <v>141</v>
      </c>
      <c r="B141" s="117" t="s">
        <v>356</v>
      </c>
      <c r="C141" s="118" t="s">
        <v>357</v>
      </c>
      <c r="D141" s="119"/>
      <c r="E141" s="119"/>
      <c r="F141" s="127"/>
      <c r="G141" s="121" t="s">
        <v>11</v>
      </c>
      <c r="H141" s="118"/>
      <c r="I141" s="122"/>
      <c r="J141" s="114"/>
      <c r="K141" s="32" t="s">
        <v>11</v>
      </c>
      <c r="L141" s="123" t="s">
        <v>358</v>
      </c>
      <c r="M141" s="123" t="s">
        <v>359</v>
      </c>
      <c r="N141" s="115"/>
      <c r="O141" s="115"/>
      <c r="P141" s="115"/>
      <c r="Q141" s="115"/>
      <c r="R141" s="115"/>
      <c r="S141" s="115"/>
      <c r="T141" s="115"/>
      <c r="U141" s="115"/>
      <c r="V141" s="115"/>
      <c r="W141" s="115"/>
      <c r="X141" s="114"/>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row>
    <row r="142" spans="1:61" s="51" customFormat="1" ht="13.7" customHeight="1" x14ac:dyDescent="0.2">
      <c r="A142" s="111">
        <v>142</v>
      </c>
      <c r="B142" s="117" t="s">
        <v>360</v>
      </c>
      <c r="C142" s="118" t="s">
        <v>282</v>
      </c>
      <c r="D142" s="119"/>
      <c r="E142" s="119"/>
      <c r="F142" s="124" t="s">
        <v>18</v>
      </c>
      <c r="G142" s="126" t="s">
        <v>283</v>
      </c>
      <c r="H142" s="118"/>
      <c r="I142" s="122"/>
      <c r="J142" s="114"/>
      <c r="K142" s="115"/>
      <c r="L142" s="115"/>
      <c r="M142" s="115"/>
      <c r="N142" s="115"/>
      <c r="O142" s="115"/>
      <c r="P142" s="115"/>
      <c r="Q142" s="115"/>
      <c r="R142" s="115"/>
      <c r="S142" s="115"/>
      <c r="T142" s="115"/>
      <c r="U142" s="115"/>
      <c r="V142" s="115"/>
      <c r="W142" s="114"/>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row>
    <row r="143" spans="1:61" s="51" customFormat="1" ht="13.7" customHeight="1" x14ac:dyDescent="0.2">
      <c r="A143" s="111">
        <v>143</v>
      </c>
      <c r="B143" s="117" t="s">
        <v>360</v>
      </c>
      <c r="C143" s="118" t="s">
        <v>361</v>
      </c>
      <c r="D143" s="119"/>
      <c r="E143" s="119"/>
      <c r="F143" s="124" t="s">
        <v>18</v>
      </c>
      <c r="G143" s="126" t="s">
        <v>88</v>
      </c>
      <c r="H143" s="118"/>
      <c r="I143" s="122"/>
      <c r="J143" s="114"/>
      <c r="K143" s="115"/>
      <c r="L143" s="115"/>
      <c r="M143" s="115"/>
      <c r="N143" s="115"/>
      <c r="O143" s="115"/>
      <c r="P143" s="115"/>
      <c r="Q143" s="115"/>
      <c r="R143" s="115"/>
      <c r="S143" s="115"/>
      <c r="T143" s="115"/>
      <c r="U143" s="115"/>
      <c r="V143" s="115"/>
      <c r="W143" s="114"/>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row>
    <row r="144" spans="1:61" s="51" customFormat="1" ht="13.7" customHeight="1" x14ac:dyDescent="0.2">
      <c r="A144" s="111">
        <v>144</v>
      </c>
      <c r="B144" s="117" t="s">
        <v>360</v>
      </c>
      <c r="C144" s="118" t="s">
        <v>362</v>
      </c>
      <c r="D144" s="119"/>
      <c r="E144" s="119"/>
      <c r="F144" s="124" t="s">
        <v>18</v>
      </c>
      <c r="G144" s="126" t="s">
        <v>265</v>
      </c>
      <c r="H144" s="118"/>
      <c r="I144" s="122"/>
      <c r="J144" s="114"/>
      <c r="K144" s="115"/>
      <c r="L144" s="115"/>
      <c r="M144" s="115"/>
      <c r="N144" s="115"/>
      <c r="O144" s="115"/>
      <c r="P144" s="115"/>
      <c r="Q144" s="115"/>
      <c r="R144" s="115"/>
      <c r="S144" s="115"/>
      <c r="T144" s="115"/>
      <c r="U144" s="115"/>
      <c r="V144" s="115"/>
      <c r="W144" s="114"/>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row>
    <row r="145" spans="1:61" s="51" customFormat="1" ht="13.7" customHeight="1" x14ac:dyDescent="0.2">
      <c r="A145" s="111">
        <v>145</v>
      </c>
      <c r="B145" s="117" t="s">
        <v>363</v>
      </c>
      <c r="C145" s="118" t="s">
        <v>364</v>
      </c>
      <c r="D145" s="119"/>
      <c r="E145" s="119"/>
      <c r="F145" s="124" t="s">
        <v>18</v>
      </c>
      <c r="G145" s="126" t="s">
        <v>283</v>
      </c>
      <c r="H145" s="118"/>
      <c r="I145" s="122"/>
      <c r="J145" s="114"/>
      <c r="K145" s="115"/>
      <c r="L145" s="115"/>
      <c r="M145" s="115"/>
      <c r="N145" s="115"/>
      <c r="O145" s="115"/>
      <c r="P145" s="115"/>
      <c r="Q145" s="115"/>
      <c r="R145" s="115"/>
      <c r="S145" s="115"/>
      <c r="T145" s="115"/>
      <c r="U145" s="115"/>
      <c r="V145" s="115"/>
      <c r="W145" s="114"/>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row>
    <row r="146" spans="1:61" s="51" customFormat="1" ht="13.7" customHeight="1" x14ac:dyDescent="0.2">
      <c r="A146" s="111">
        <v>146</v>
      </c>
      <c r="B146" s="117" t="s">
        <v>363</v>
      </c>
      <c r="C146" s="118" t="s">
        <v>365</v>
      </c>
      <c r="D146" s="119"/>
      <c r="E146" s="119"/>
      <c r="F146" s="124" t="s">
        <v>18</v>
      </c>
      <c r="G146" s="126" t="s">
        <v>366</v>
      </c>
      <c r="H146" s="118"/>
      <c r="I146" s="122"/>
      <c r="J146" s="114"/>
      <c r="K146" s="115"/>
      <c r="L146" s="115"/>
      <c r="M146" s="115"/>
      <c r="N146" s="115"/>
      <c r="O146" s="115"/>
      <c r="P146" s="115"/>
      <c r="Q146" s="115"/>
      <c r="R146" s="115"/>
      <c r="S146" s="115"/>
      <c r="T146" s="115"/>
      <c r="U146" s="115"/>
      <c r="V146" s="115"/>
      <c r="W146" s="114"/>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row>
    <row r="147" spans="1:61" s="51" customFormat="1" ht="13.7" customHeight="1" x14ac:dyDescent="0.2">
      <c r="A147" s="111">
        <v>147</v>
      </c>
      <c r="B147" s="117" t="s">
        <v>367</v>
      </c>
      <c r="C147" s="118" t="s">
        <v>368</v>
      </c>
      <c r="D147" s="119"/>
      <c r="E147" s="119"/>
      <c r="F147" s="120"/>
      <c r="G147" s="121" t="s">
        <v>104</v>
      </c>
      <c r="H147" s="118"/>
      <c r="I147" s="122"/>
      <c r="J147" s="114"/>
      <c r="K147" s="32" t="s">
        <v>11</v>
      </c>
      <c r="L147" s="123" t="s">
        <v>104</v>
      </c>
      <c r="M147" s="123" t="s">
        <v>105</v>
      </c>
      <c r="N147" s="115"/>
      <c r="O147" s="115"/>
      <c r="P147" s="115"/>
      <c r="Q147" s="115"/>
      <c r="R147" s="115"/>
      <c r="S147" s="115"/>
      <c r="T147" s="115"/>
      <c r="U147" s="115"/>
      <c r="V147" s="115"/>
      <c r="W147" s="115"/>
      <c r="X147" s="114"/>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row>
    <row r="148" spans="1:61" s="51" customFormat="1" ht="13.7" customHeight="1" x14ac:dyDescent="0.2">
      <c r="A148" s="111">
        <v>148</v>
      </c>
      <c r="B148" s="112"/>
      <c r="C148" s="98" t="s">
        <v>369</v>
      </c>
      <c r="D148" s="98"/>
      <c r="E148" s="98"/>
      <c r="F148" s="98"/>
      <c r="G148" s="98"/>
      <c r="H148" s="98"/>
      <c r="I148" s="113"/>
      <c r="J148" s="114"/>
      <c r="K148" s="115"/>
      <c r="L148" s="115"/>
      <c r="M148" s="115"/>
      <c r="N148" s="115"/>
      <c r="O148" s="115"/>
      <c r="P148" s="115"/>
      <c r="Q148" s="115"/>
      <c r="R148" s="115"/>
      <c r="S148" s="115"/>
      <c r="T148" s="115"/>
      <c r="U148" s="115"/>
      <c r="V148" s="115"/>
      <c r="W148" s="115"/>
      <c r="X148" s="115"/>
      <c r="Y148" s="115"/>
      <c r="Z148" s="114"/>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row>
    <row r="149" spans="1:61" s="51" customFormat="1" ht="13.7" customHeight="1" x14ac:dyDescent="0.2">
      <c r="A149" s="111">
        <v>149</v>
      </c>
      <c r="B149" s="117" t="s">
        <v>83</v>
      </c>
      <c r="C149" s="118" t="s">
        <v>370</v>
      </c>
      <c r="D149" s="119"/>
      <c r="E149" s="119"/>
      <c r="F149" s="127"/>
      <c r="G149" s="121" t="s">
        <v>11</v>
      </c>
      <c r="H149" s="118"/>
      <c r="I149" s="122"/>
      <c r="J149" s="114"/>
      <c r="K149" s="32" t="s">
        <v>11</v>
      </c>
      <c r="L149" s="123" t="s">
        <v>269</v>
      </c>
      <c r="M149" s="123" t="s">
        <v>270</v>
      </c>
      <c r="N149" s="123" t="s">
        <v>271</v>
      </c>
      <c r="O149" s="123" t="s">
        <v>272</v>
      </c>
      <c r="P149" s="123" t="s">
        <v>273</v>
      </c>
      <c r="Q149" s="115"/>
      <c r="R149" s="115"/>
      <c r="S149" s="115"/>
      <c r="T149" s="115"/>
      <c r="U149" s="115"/>
      <c r="V149" s="115"/>
      <c r="W149" s="115"/>
      <c r="X149" s="115"/>
      <c r="Y149" s="115"/>
      <c r="Z149" s="115"/>
      <c r="AA149" s="114"/>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row>
    <row r="150" spans="1:61" s="51" customFormat="1" ht="13.7" customHeight="1" x14ac:dyDescent="0.2">
      <c r="A150" s="111">
        <v>150</v>
      </c>
      <c r="B150" s="117" t="s">
        <v>83</v>
      </c>
      <c r="C150" s="118" t="s">
        <v>371</v>
      </c>
      <c r="D150" s="119"/>
      <c r="E150" s="119"/>
      <c r="F150" s="121" t="s">
        <v>18</v>
      </c>
      <c r="G150" s="126" t="s">
        <v>283</v>
      </c>
      <c r="H150" s="118"/>
      <c r="I150" s="122"/>
      <c r="J150" s="114"/>
      <c r="K150" s="115"/>
      <c r="L150" s="115"/>
      <c r="M150" s="115"/>
      <c r="N150" s="115"/>
      <c r="O150" s="115"/>
      <c r="P150" s="115"/>
      <c r="Q150" s="115"/>
      <c r="R150" s="115"/>
      <c r="S150" s="115"/>
      <c r="T150" s="115"/>
      <c r="U150" s="115"/>
      <c r="V150" s="115"/>
      <c r="W150" s="114"/>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row>
    <row r="151" spans="1:61" s="51" customFormat="1" ht="13.7" customHeight="1" x14ac:dyDescent="0.2">
      <c r="A151" s="111">
        <v>151</v>
      </c>
      <c r="B151" s="117" t="s">
        <v>83</v>
      </c>
      <c r="C151" s="118" t="s">
        <v>372</v>
      </c>
      <c r="D151" s="119"/>
      <c r="E151" s="119"/>
      <c r="F151" s="124" t="s">
        <v>18</v>
      </c>
      <c r="G151" s="126" t="s">
        <v>213</v>
      </c>
      <c r="H151" s="118"/>
      <c r="I151" s="122"/>
      <c r="J151" s="114"/>
      <c r="K151" s="115"/>
      <c r="L151" s="115"/>
      <c r="M151" s="115"/>
      <c r="N151" s="115"/>
      <c r="O151" s="115"/>
      <c r="P151" s="115"/>
      <c r="Q151" s="115"/>
      <c r="R151" s="115"/>
      <c r="S151" s="115"/>
      <c r="T151" s="115"/>
      <c r="U151" s="115"/>
      <c r="V151" s="115"/>
      <c r="W151" s="114"/>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row>
    <row r="152" spans="1:61" s="51" customFormat="1" ht="13.7" customHeight="1" x14ac:dyDescent="0.2">
      <c r="A152" s="111">
        <v>152</v>
      </c>
      <c r="B152" s="117" t="s">
        <v>83</v>
      </c>
      <c r="C152" s="118" t="s">
        <v>373</v>
      </c>
      <c r="D152" s="119"/>
      <c r="E152" s="119"/>
      <c r="F152" s="124" t="s">
        <v>18</v>
      </c>
      <c r="G152" s="126" t="s">
        <v>213</v>
      </c>
      <c r="H152" s="118"/>
      <c r="I152" s="122"/>
      <c r="J152" s="114"/>
      <c r="K152" s="115"/>
      <c r="L152" s="115"/>
      <c r="M152" s="115"/>
      <c r="N152" s="115"/>
      <c r="O152" s="115"/>
      <c r="P152" s="115"/>
      <c r="Q152" s="115"/>
      <c r="R152" s="115"/>
      <c r="S152" s="115"/>
      <c r="T152" s="115"/>
      <c r="U152" s="115"/>
      <c r="V152" s="115"/>
      <c r="W152" s="114"/>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row>
    <row r="153" spans="1:61" s="51" customFormat="1" ht="13.7" customHeight="1" x14ac:dyDescent="0.2">
      <c r="A153" s="111">
        <v>153</v>
      </c>
      <c r="B153" s="117" t="s">
        <v>83</v>
      </c>
      <c r="C153" s="118" t="s">
        <v>374</v>
      </c>
      <c r="D153" s="119"/>
      <c r="E153" s="119"/>
      <c r="F153" s="124" t="s">
        <v>18</v>
      </c>
      <c r="G153" s="126" t="s">
        <v>213</v>
      </c>
      <c r="H153" s="118"/>
      <c r="I153" s="122"/>
      <c r="J153" s="114"/>
      <c r="K153" s="115"/>
      <c r="L153" s="115"/>
      <c r="M153" s="115"/>
      <c r="N153" s="115"/>
      <c r="O153" s="115"/>
      <c r="P153" s="115"/>
      <c r="Q153" s="115"/>
      <c r="R153" s="115"/>
      <c r="S153" s="115"/>
      <c r="T153" s="115"/>
      <c r="U153" s="115"/>
      <c r="V153" s="115"/>
      <c r="W153" s="114"/>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row>
    <row r="154" spans="1:61" s="51" customFormat="1" ht="13.7" customHeight="1" x14ac:dyDescent="0.2">
      <c r="A154" s="111">
        <v>154</v>
      </c>
      <c r="B154" s="117" t="s">
        <v>83</v>
      </c>
      <c r="C154" s="118" t="s">
        <v>375</v>
      </c>
      <c r="D154" s="119"/>
      <c r="E154" s="119"/>
      <c r="F154" s="124" t="s">
        <v>18</v>
      </c>
      <c r="G154" s="126" t="s">
        <v>213</v>
      </c>
      <c r="H154" s="118"/>
      <c r="I154" s="122"/>
      <c r="J154" s="114"/>
      <c r="K154" s="115"/>
      <c r="L154" s="115"/>
      <c r="M154" s="115"/>
      <c r="N154" s="115"/>
      <c r="O154" s="115"/>
      <c r="P154" s="115"/>
      <c r="Q154" s="115"/>
      <c r="R154" s="115"/>
      <c r="S154" s="115"/>
      <c r="T154" s="115"/>
      <c r="U154" s="115"/>
      <c r="V154" s="115"/>
      <c r="W154" s="114"/>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row>
    <row r="155" spans="1:61" s="51" customFormat="1" ht="13.7" customHeight="1" x14ac:dyDescent="0.2">
      <c r="A155" s="111">
        <v>155</v>
      </c>
      <c r="B155" s="117" t="s">
        <v>83</v>
      </c>
      <c r="C155" s="133" t="s">
        <v>376</v>
      </c>
      <c r="D155" s="134" t="s">
        <v>18</v>
      </c>
      <c r="E155" s="135" t="s">
        <v>213</v>
      </c>
      <c r="F155" s="124" t="s">
        <v>18</v>
      </c>
      <c r="G155" s="126" t="s">
        <v>260</v>
      </c>
      <c r="H155" s="118"/>
      <c r="I155" s="122"/>
      <c r="J155" s="114"/>
      <c r="K155" s="136"/>
      <c r="L155" s="115"/>
      <c r="M155" s="115"/>
      <c r="N155" s="115"/>
      <c r="O155" s="115"/>
      <c r="P155" s="115"/>
      <c r="Q155" s="115"/>
      <c r="R155" s="115"/>
      <c r="S155" s="115"/>
      <c r="T155" s="115"/>
      <c r="U155" s="125"/>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row>
    <row r="156" spans="1:61" s="51" customFormat="1" ht="13.7" customHeight="1" x14ac:dyDescent="0.2">
      <c r="A156" s="111">
        <v>156</v>
      </c>
      <c r="B156" s="117" t="s">
        <v>83</v>
      </c>
      <c r="C156" s="133" t="s">
        <v>377</v>
      </c>
      <c r="D156" s="134" t="s">
        <v>18</v>
      </c>
      <c r="E156" s="135" t="s">
        <v>213</v>
      </c>
      <c r="F156" s="124" t="s">
        <v>18</v>
      </c>
      <c r="G156" s="126" t="s">
        <v>260</v>
      </c>
      <c r="H156" s="118"/>
      <c r="I156" s="122"/>
      <c r="J156" s="114"/>
      <c r="K156" s="136"/>
      <c r="L156" s="115"/>
      <c r="M156" s="115"/>
      <c r="N156" s="115"/>
      <c r="O156" s="115"/>
      <c r="P156" s="115"/>
      <c r="Q156" s="115"/>
      <c r="R156" s="115"/>
      <c r="S156" s="115"/>
      <c r="T156" s="115"/>
      <c r="U156" s="125"/>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row>
    <row r="157" spans="1:61" s="51" customFormat="1" ht="13.7" customHeight="1" x14ac:dyDescent="0.2">
      <c r="A157" s="111">
        <v>157</v>
      </c>
      <c r="B157" s="117" t="s">
        <v>83</v>
      </c>
      <c r="C157" s="133" t="s">
        <v>378</v>
      </c>
      <c r="D157" s="134" t="s">
        <v>18</v>
      </c>
      <c r="E157" s="135" t="s">
        <v>213</v>
      </c>
      <c r="F157" s="124" t="s">
        <v>18</v>
      </c>
      <c r="G157" s="126" t="s">
        <v>260</v>
      </c>
      <c r="H157" s="118"/>
      <c r="I157" s="122"/>
      <c r="J157" s="114"/>
      <c r="K157" s="136"/>
      <c r="L157" s="115"/>
      <c r="M157" s="115"/>
      <c r="N157" s="115"/>
      <c r="O157" s="115"/>
      <c r="P157" s="115"/>
      <c r="Q157" s="115"/>
      <c r="R157" s="115"/>
      <c r="S157" s="115"/>
      <c r="T157" s="115"/>
      <c r="U157" s="125"/>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row>
    <row r="158" spans="1:61" s="51" customFormat="1" ht="13.7" customHeight="1" x14ac:dyDescent="0.2">
      <c r="A158" s="111">
        <v>158</v>
      </c>
      <c r="B158" s="117" t="s">
        <v>83</v>
      </c>
      <c r="C158" s="133" t="s">
        <v>379</v>
      </c>
      <c r="D158" s="134" t="s">
        <v>18</v>
      </c>
      <c r="E158" s="135" t="s">
        <v>213</v>
      </c>
      <c r="F158" s="124" t="s">
        <v>18</v>
      </c>
      <c r="G158" s="126" t="s">
        <v>260</v>
      </c>
      <c r="H158" s="118"/>
      <c r="I158" s="122"/>
      <c r="J158" s="114"/>
      <c r="K158" s="136"/>
      <c r="L158" s="115"/>
      <c r="M158" s="115"/>
      <c r="N158" s="115"/>
      <c r="O158" s="115"/>
      <c r="P158" s="115"/>
      <c r="Q158" s="115"/>
      <c r="R158" s="115"/>
      <c r="S158" s="115"/>
      <c r="T158" s="115"/>
      <c r="U158" s="125"/>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row>
    <row r="159" spans="1:61" s="51" customFormat="1" ht="13.7" customHeight="1" x14ac:dyDescent="0.2">
      <c r="A159" s="111">
        <v>159</v>
      </c>
      <c r="B159" s="117" t="s">
        <v>83</v>
      </c>
      <c r="C159" s="133" t="s">
        <v>380</v>
      </c>
      <c r="D159" s="137"/>
      <c r="E159" s="137"/>
      <c r="F159" s="124" t="s">
        <v>18</v>
      </c>
      <c r="G159" s="126" t="s">
        <v>311</v>
      </c>
      <c r="H159" s="118"/>
      <c r="I159" s="122"/>
      <c r="J159" s="114"/>
      <c r="K159" s="115"/>
      <c r="L159" s="115"/>
      <c r="M159" s="115"/>
      <c r="N159" s="115"/>
      <c r="O159" s="115"/>
      <c r="P159" s="115"/>
      <c r="Q159" s="115"/>
      <c r="R159" s="115"/>
      <c r="S159" s="115"/>
      <c r="T159" s="115"/>
      <c r="U159" s="115"/>
      <c r="V159" s="115"/>
      <c r="W159" s="114"/>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row>
    <row r="160" spans="1:61" s="51" customFormat="1" ht="13.7" customHeight="1" x14ac:dyDescent="0.2">
      <c r="A160" s="111">
        <v>160</v>
      </c>
      <c r="B160" s="117" t="s">
        <v>83</v>
      </c>
      <c r="C160" s="133" t="s">
        <v>381</v>
      </c>
      <c r="D160" s="134" t="s">
        <v>18</v>
      </c>
      <c r="E160" s="135" t="s">
        <v>213</v>
      </c>
      <c r="F160" s="124" t="s">
        <v>18</v>
      </c>
      <c r="G160" s="126" t="s">
        <v>260</v>
      </c>
      <c r="H160" s="118"/>
      <c r="I160" s="122"/>
      <c r="J160" s="114"/>
      <c r="K160" s="136"/>
      <c r="L160" s="115"/>
      <c r="M160" s="115"/>
      <c r="N160" s="115"/>
      <c r="O160" s="115"/>
      <c r="P160" s="115"/>
      <c r="Q160" s="115"/>
      <c r="R160" s="115"/>
      <c r="S160" s="115"/>
      <c r="T160" s="115"/>
      <c r="U160" s="125"/>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row>
    <row r="161" spans="1:61" s="51" customFormat="1" ht="13.7" customHeight="1" x14ac:dyDescent="0.2">
      <c r="A161" s="111">
        <v>161</v>
      </c>
      <c r="B161" s="117" t="s">
        <v>83</v>
      </c>
      <c r="C161" s="133" t="s">
        <v>382</v>
      </c>
      <c r="D161" s="134" t="s">
        <v>18</v>
      </c>
      <c r="E161" s="135" t="s">
        <v>213</v>
      </c>
      <c r="F161" s="124" t="s">
        <v>18</v>
      </c>
      <c r="G161" s="126" t="s">
        <v>260</v>
      </c>
      <c r="H161" s="118"/>
      <c r="I161" s="122"/>
      <c r="J161" s="114"/>
      <c r="K161" s="136"/>
      <c r="L161" s="115"/>
      <c r="M161" s="115"/>
      <c r="N161" s="115"/>
      <c r="O161" s="115"/>
      <c r="P161" s="115"/>
      <c r="Q161" s="115"/>
      <c r="R161" s="115"/>
      <c r="S161" s="115"/>
      <c r="T161" s="115"/>
      <c r="U161" s="125"/>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row>
    <row r="162" spans="1:61" s="51" customFormat="1" ht="13.7" customHeight="1" x14ac:dyDescent="0.2">
      <c r="A162" s="111">
        <v>162</v>
      </c>
      <c r="B162" s="117" t="s">
        <v>83</v>
      </c>
      <c r="C162" s="118" t="s">
        <v>383</v>
      </c>
      <c r="D162" s="119"/>
      <c r="E162" s="119"/>
      <c r="F162" s="124" t="s">
        <v>18</v>
      </c>
      <c r="G162" s="126" t="s">
        <v>88</v>
      </c>
      <c r="H162" s="118"/>
      <c r="I162" s="122"/>
      <c r="J162" s="114"/>
      <c r="K162" s="115"/>
      <c r="L162" s="115"/>
      <c r="M162" s="115"/>
      <c r="N162" s="115"/>
      <c r="O162" s="115"/>
      <c r="P162" s="115"/>
      <c r="Q162" s="115"/>
      <c r="R162" s="115"/>
      <c r="S162" s="115"/>
      <c r="T162" s="115"/>
      <c r="U162" s="115"/>
      <c r="V162" s="115"/>
      <c r="W162" s="114"/>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row>
    <row r="163" spans="1:61" s="51" customFormat="1" ht="13.7" customHeight="1" x14ac:dyDescent="0.2">
      <c r="A163" s="111">
        <v>163</v>
      </c>
      <c r="B163" s="117" t="s">
        <v>83</v>
      </c>
      <c r="C163" s="118" t="s">
        <v>384</v>
      </c>
      <c r="D163" s="119"/>
      <c r="E163" s="119"/>
      <c r="F163" s="124" t="s">
        <v>18</v>
      </c>
      <c r="G163" s="126" t="s">
        <v>88</v>
      </c>
      <c r="H163" s="118"/>
      <c r="I163" s="122"/>
      <c r="J163" s="114"/>
      <c r="K163" s="115"/>
      <c r="L163" s="115"/>
      <c r="M163" s="115"/>
      <c r="N163" s="115"/>
      <c r="O163" s="115"/>
      <c r="P163" s="115"/>
      <c r="Q163" s="115"/>
      <c r="R163" s="115"/>
      <c r="S163" s="115"/>
      <c r="T163" s="115"/>
      <c r="U163" s="115"/>
      <c r="V163" s="115"/>
      <c r="W163" s="114"/>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row>
    <row r="164" spans="1:61" s="51" customFormat="1" ht="13.7" customHeight="1" x14ac:dyDescent="0.2">
      <c r="A164" s="111">
        <v>164</v>
      </c>
      <c r="B164" s="117" t="s">
        <v>83</v>
      </c>
      <c r="C164" s="118" t="s">
        <v>385</v>
      </c>
      <c r="D164" s="119"/>
      <c r="E164" s="119"/>
      <c r="F164" s="124" t="s">
        <v>18</v>
      </c>
      <c r="G164" s="126" t="s">
        <v>213</v>
      </c>
      <c r="H164" s="118"/>
      <c r="I164" s="122"/>
      <c r="J164" s="114"/>
      <c r="K164" s="115"/>
      <c r="L164" s="115"/>
      <c r="M164" s="115"/>
      <c r="N164" s="115"/>
      <c r="O164" s="115"/>
      <c r="P164" s="115"/>
      <c r="Q164" s="115"/>
      <c r="R164" s="115"/>
      <c r="S164" s="115"/>
      <c r="T164" s="115"/>
      <c r="U164" s="115"/>
      <c r="V164" s="115"/>
      <c r="W164" s="114"/>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row>
    <row r="165" spans="1:61" s="51" customFormat="1" ht="13.7" customHeight="1" x14ac:dyDescent="0.2">
      <c r="A165" s="111">
        <v>165</v>
      </c>
      <c r="B165" s="117" t="s">
        <v>83</v>
      </c>
      <c r="C165" s="118" t="s">
        <v>386</v>
      </c>
      <c r="D165" s="119"/>
      <c r="E165" s="119"/>
      <c r="F165" s="124" t="s">
        <v>18</v>
      </c>
      <c r="G165" s="126" t="s">
        <v>213</v>
      </c>
      <c r="H165" s="118"/>
      <c r="I165" s="122"/>
      <c r="J165" s="114"/>
      <c r="K165" s="115"/>
      <c r="L165" s="115"/>
      <c r="M165" s="115"/>
      <c r="N165" s="115"/>
      <c r="O165" s="115"/>
      <c r="P165" s="115"/>
      <c r="Q165" s="115"/>
      <c r="R165" s="115"/>
      <c r="S165" s="115"/>
      <c r="T165" s="115"/>
      <c r="U165" s="115"/>
      <c r="V165" s="115"/>
      <c r="W165" s="114"/>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row>
    <row r="166" spans="1:61" s="51" customFormat="1" ht="13.7" customHeight="1" x14ac:dyDescent="0.2">
      <c r="A166" s="111">
        <v>166</v>
      </c>
      <c r="B166" s="117" t="s">
        <v>83</v>
      </c>
      <c r="C166" s="118" t="s">
        <v>387</v>
      </c>
      <c r="D166" s="119"/>
      <c r="E166" s="119"/>
      <c r="F166" s="124" t="s">
        <v>18</v>
      </c>
      <c r="G166" s="126" t="s">
        <v>213</v>
      </c>
      <c r="H166" s="118"/>
      <c r="I166" s="122"/>
      <c r="J166" s="114"/>
      <c r="K166" s="115"/>
      <c r="L166" s="115"/>
      <c r="M166" s="115"/>
      <c r="N166" s="115"/>
      <c r="O166" s="115"/>
      <c r="P166" s="115"/>
      <c r="Q166" s="115"/>
      <c r="R166" s="115"/>
      <c r="S166" s="115"/>
      <c r="T166" s="115"/>
      <c r="U166" s="115"/>
      <c r="V166" s="115"/>
      <c r="W166" s="114"/>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row>
    <row r="167" spans="1:61" s="51" customFormat="1" ht="13.7" customHeight="1" x14ac:dyDescent="0.2">
      <c r="A167" s="111">
        <v>167</v>
      </c>
      <c r="B167" s="117" t="s">
        <v>83</v>
      </c>
      <c r="C167" s="118" t="s">
        <v>388</v>
      </c>
      <c r="D167" s="119"/>
      <c r="E167" s="119"/>
      <c r="F167" s="124" t="s">
        <v>18</v>
      </c>
      <c r="G167" s="126" t="s">
        <v>213</v>
      </c>
      <c r="H167" s="118"/>
      <c r="I167" s="122"/>
      <c r="J167" s="114"/>
      <c r="K167" s="115"/>
      <c r="L167" s="115"/>
      <c r="M167" s="115"/>
      <c r="N167" s="115"/>
      <c r="O167" s="115"/>
      <c r="P167" s="115"/>
      <c r="Q167" s="115"/>
      <c r="R167" s="115"/>
      <c r="S167" s="115"/>
      <c r="T167" s="115"/>
      <c r="U167" s="115"/>
      <c r="V167" s="115"/>
      <c r="W167" s="114"/>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row>
    <row r="168" spans="1:61" s="51" customFormat="1" ht="13.7" customHeight="1" x14ac:dyDescent="0.2">
      <c r="A168" s="111">
        <v>168</v>
      </c>
      <c r="B168" s="117" t="s">
        <v>83</v>
      </c>
      <c r="C168" s="118" t="s">
        <v>389</v>
      </c>
      <c r="D168" s="119"/>
      <c r="E168" s="119"/>
      <c r="F168" s="124" t="s">
        <v>18</v>
      </c>
      <c r="G168" s="126" t="s">
        <v>213</v>
      </c>
      <c r="H168" s="118"/>
      <c r="I168" s="122"/>
      <c r="J168" s="114"/>
      <c r="K168" s="115"/>
      <c r="L168" s="115"/>
      <c r="M168" s="115"/>
      <c r="N168" s="115"/>
      <c r="O168" s="115"/>
      <c r="P168" s="115"/>
      <c r="Q168" s="115"/>
      <c r="R168" s="115"/>
      <c r="S168" s="115"/>
      <c r="T168" s="115"/>
      <c r="U168" s="115"/>
      <c r="V168" s="115"/>
      <c r="W168" s="114"/>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row>
    <row r="169" spans="1:61" s="51" customFormat="1" ht="13.7" customHeight="1" thickBot="1" x14ac:dyDescent="0.25">
      <c r="A169" s="138">
        <v>169</v>
      </c>
      <c r="B169" s="139" t="s">
        <v>390</v>
      </c>
      <c r="C169" s="140" t="s">
        <v>275</v>
      </c>
      <c r="D169" s="141"/>
      <c r="E169" s="141"/>
      <c r="F169" s="142"/>
      <c r="G169" s="129" t="s">
        <v>18</v>
      </c>
      <c r="H169" s="140"/>
      <c r="I169" s="143"/>
      <c r="J169" s="114"/>
      <c r="K169" s="115"/>
      <c r="L169" s="115"/>
      <c r="M169" s="115"/>
      <c r="N169" s="115"/>
      <c r="O169" s="115"/>
      <c r="P169" s="115"/>
      <c r="Q169" s="115"/>
      <c r="R169" s="115"/>
      <c r="S169" s="115"/>
      <c r="T169" s="115"/>
      <c r="U169" s="125"/>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row>
  </sheetData>
  <dataConsolidate/>
  <mergeCells count="2">
    <mergeCell ref="F4:G4"/>
    <mergeCell ref="C1:G1"/>
  </mergeCells>
  <dataValidations count="3">
    <dataValidation type="list" allowBlank="1" showInputMessage="1" showErrorMessage="1" sqref="G6 G12 G18:G26 G28 G42:G44 G47 G49:G54 G57:G58 G69 G75 G80 G37:G40 G92 G95 F97 G103 G115 G119 G121:G122 G125:G128 G133:G141 G147 G149 G35 G83" xr:uid="{C5A4E27D-62EB-4082-977B-55FD8985D5FC}">
      <formula1>OFFSET(I6, 0,1, 1,COUNTIF(J6:AY6, "*"))</formula1>
    </dataValidation>
    <dataValidation type="list" allowBlank="1" showInputMessage="1" showErrorMessage="1" sqref="G36" xr:uid="{1F2B7919-DC1F-409F-AE3F-9A074717EA38}">
      <formula1>OFFSET(J36, 0,1, 1,COUNTIF(K36:AX36, "*"))</formula1>
    </dataValidation>
    <dataValidation type="list" allowBlank="1" showInputMessage="1" showErrorMessage="1" sqref="G82" xr:uid="{F581F0DD-A944-4D58-BB5E-34C8DB92C3EC}">
      <formula1>$K$82:$N$82</formula1>
    </dataValidation>
  </dataValidations>
  <printOptions horizontalCentered="1"/>
  <pageMargins left="0.59055118110236227" right="0.59055118110236227" top="0.70866141732283472" bottom="0.6692913385826772" header="0.51181102362204722" footer="0.19685039370078741"/>
  <pageSetup paperSize="9" scale="52" fitToHeight="0" orientation="portrait" r:id="rId1"/>
  <headerFooter>
    <oddFooter>&amp;LDOCUMENT NUMBER : Insert Project Document Number
REV : Insert Project Document Revision&amp;RPage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5"/>
  <sheetViews>
    <sheetView showGridLines="0" view="pageBreakPreview" zoomScaleNormal="115" zoomScaleSheetLayoutView="100" workbookViewId="0"/>
  </sheetViews>
  <sheetFormatPr defaultColWidth="9.140625" defaultRowHeight="12.75" x14ac:dyDescent="0.2"/>
  <cols>
    <col min="1" max="1" width="3.5703125" style="39" customWidth="1"/>
    <col min="2" max="2" width="21.42578125" style="43" customWidth="1"/>
    <col min="3" max="3" width="47.42578125" style="42" customWidth="1"/>
    <col min="4" max="4" width="26.28515625" style="43" customWidth="1"/>
    <col min="5" max="5" width="22.7109375" style="43" customWidth="1"/>
    <col min="6" max="6" width="28.140625" style="39" customWidth="1"/>
    <col min="7" max="7" width="3.28515625" style="39" customWidth="1"/>
    <col min="8" max="8" width="9.85546875" style="40" customWidth="1"/>
    <col min="9" max="9" width="9.140625" style="39" hidden="1" customWidth="1"/>
    <col min="10" max="19" width="24.28515625" style="39" hidden="1" customWidth="1"/>
    <col min="20" max="58" width="9.140625" style="40" hidden="1" customWidth="1"/>
    <col min="59" max="59" width="9.140625" style="40" customWidth="1"/>
    <col min="60" max="16384" width="9.140625" style="40"/>
  </cols>
  <sheetData>
    <row r="1" spans="1:24" s="18" customFormat="1" ht="43.5" customHeight="1" thickBot="1" x14ac:dyDescent="0.25">
      <c r="A1" s="88" t="s">
        <v>63</v>
      </c>
      <c r="B1" s="86"/>
      <c r="C1" s="170" t="s">
        <v>64</v>
      </c>
      <c r="D1" s="170"/>
      <c r="E1" s="170"/>
      <c r="F1" s="87"/>
      <c r="G1" s="89" t="s">
        <v>65</v>
      </c>
      <c r="H1" s="34"/>
      <c r="I1" s="38"/>
      <c r="J1" s="38"/>
      <c r="K1" s="38"/>
      <c r="L1" s="38"/>
      <c r="M1" s="38"/>
      <c r="N1" s="38"/>
      <c r="O1" s="38"/>
      <c r="P1" s="38"/>
      <c r="Q1" s="38"/>
      <c r="R1" s="38"/>
      <c r="S1" s="38"/>
    </row>
    <row r="2" spans="1:24" s="18" customFormat="1" x14ac:dyDescent="0.2">
      <c r="A2" s="47">
        <f>ROW(A2)</f>
        <v>2</v>
      </c>
      <c r="B2" s="53" t="s">
        <v>66</v>
      </c>
      <c r="C2" s="171" t="s">
        <v>67</v>
      </c>
      <c r="D2" s="171"/>
      <c r="E2" s="171"/>
      <c r="F2" s="172"/>
      <c r="G2" s="31"/>
      <c r="H2" s="19"/>
      <c r="I2" s="36"/>
      <c r="J2" s="36"/>
      <c r="K2" s="36"/>
      <c r="L2" s="36"/>
      <c r="M2" s="36"/>
      <c r="N2" s="36"/>
      <c r="O2" s="36"/>
      <c r="P2" s="36"/>
      <c r="Q2" s="36"/>
      <c r="R2" s="36"/>
      <c r="S2" s="36"/>
    </row>
    <row r="3" spans="1:24" s="18" customFormat="1" x14ac:dyDescent="0.2">
      <c r="A3" s="48">
        <f t="shared" ref="A3:A66" si="0">ROW(A3)</f>
        <v>3</v>
      </c>
      <c r="B3" s="54" t="s">
        <v>68</v>
      </c>
      <c r="C3" s="173" t="s">
        <v>69</v>
      </c>
      <c r="D3" s="173"/>
      <c r="E3" s="173"/>
      <c r="F3" s="174"/>
      <c r="G3" s="31"/>
      <c r="H3" s="19"/>
      <c r="I3" s="32" t="s">
        <v>70</v>
      </c>
      <c r="J3" s="36"/>
      <c r="K3" s="36"/>
      <c r="L3" s="36"/>
      <c r="M3" s="36"/>
      <c r="N3" s="36"/>
      <c r="O3" s="36"/>
      <c r="P3" s="36"/>
      <c r="Q3" s="36"/>
      <c r="R3" s="36"/>
      <c r="S3" s="36"/>
    </row>
    <row r="4" spans="1:24" s="51" customFormat="1" x14ac:dyDescent="0.2">
      <c r="A4" s="48">
        <f t="shared" si="0"/>
        <v>4</v>
      </c>
      <c r="B4" s="91" t="s">
        <v>391</v>
      </c>
      <c r="C4" s="90"/>
      <c r="D4" s="90"/>
      <c r="E4" s="90"/>
      <c r="F4" s="90"/>
      <c r="G4" s="46"/>
      <c r="H4" s="49"/>
      <c r="I4" s="50"/>
      <c r="J4" s="50"/>
      <c r="K4" s="50"/>
      <c r="L4" s="50"/>
      <c r="M4" s="50"/>
      <c r="N4" s="50"/>
      <c r="O4" s="50"/>
      <c r="P4" s="50"/>
      <c r="Q4" s="50"/>
      <c r="R4" s="50"/>
      <c r="S4" s="50"/>
      <c r="T4" s="50"/>
      <c r="U4" s="50"/>
      <c r="V4" s="50"/>
      <c r="W4" s="50"/>
      <c r="X4" s="49"/>
    </row>
    <row r="5" spans="1:24" s="51" customFormat="1" x14ac:dyDescent="0.2">
      <c r="A5" s="48">
        <f t="shared" si="0"/>
        <v>5</v>
      </c>
      <c r="B5" s="175" t="s">
        <v>392</v>
      </c>
      <c r="C5" s="176"/>
      <c r="D5" s="176"/>
      <c r="E5" s="176"/>
      <c r="F5" s="177"/>
      <c r="G5" s="31"/>
      <c r="H5" s="49"/>
      <c r="I5" s="50"/>
      <c r="J5" s="50"/>
      <c r="K5" s="50"/>
      <c r="L5" s="50"/>
      <c r="M5" s="50"/>
      <c r="N5" s="50"/>
      <c r="O5" s="50"/>
      <c r="P5" s="50"/>
      <c r="Q5" s="50"/>
      <c r="R5" s="50"/>
      <c r="S5" s="50"/>
      <c r="T5" s="50"/>
      <c r="U5" s="50"/>
      <c r="V5" s="50"/>
      <c r="W5" s="50"/>
      <c r="X5" s="49"/>
    </row>
    <row r="6" spans="1:24" s="51" customFormat="1" x14ac:dyDescent="0.2">
      <c r="A6" s="48">
        <f t="shared" si="0"/>
        <v>6</v>
      </c>
      <c r="B6" s="175"/>
      <c r="C6" s="176"/>
      <c r="D6" s="176"/>
      <c r="E6" s="176"/>
      <c r="F6" s="177"/>
      <c r="G6" s="31"/>
      <c r="H6" s="49"/>
      <c r="I6" s="50"/>
      <c r="J6" s="50"/>
      <c r="K6" s="50"/>
      <c r="L6" s="50"/>
      <c r="M6" s="50"/>
      <c r="N6" s="50"/>
      <c r="O6" s="50"/>
      <c r="P6" s="50"/>
      <c r="Q6" s="50"/>
      <c r="R6" s="50"/>
      <c r="S6" s="50"/>
      <c r="T6" s="50"/>
      <c r="U6" s="50"/>
      <c r="V6" s="50"/>
      <c r="W6" s="50"/>
      <c r="X6" s="49"/>
    </row>
    <row r="7" spans="1:24" s="51" customFormat="1" x14ac:dyDescent="0.2">
      <c r="A7" s="48">
        <f t="shared" si="0"/>
        <v>7</v>
      </c>
      <c r="B7" s="175"/>
      <c r="C7" s="176"/>
      <c r="D7" s="176"/>
      <c r="E7" s="176"/>
      <c r="F7" s="177"/>
      <c r="G7" s="31"/>
      <c r="H7" s="49"/>
      <c r="I7" s="50"/>
      <c r="J7" s="50"/>
      <c r="K7" s="50"/>
      <c r="L7" s="50"/>
      <c r="M7" s="50"/>
      <c r="N7" s="50"/>
      <c r="O7" s="50"/>
      <c r="P7" s="50"/>
      <c r="Q7" s="50"/>
      <c r="R7" s="50"/>
      <c r="S7" s="50"/>
      <c r="T7" s="50"/>
      <c r="U7" s="50"/>
      <c r="V7" s="50"/>
      <c r="W7" s="50"/>
      <c r="X7" s="49"/>
    </row>
    <row r="8" spans="1:24" s="51" customFormat="1" x14ac:dyDescent="0.2">
      <c r="A8" s="48">
        <f t="shared" si="0"/>
        <v>8</v>
      </c>
      <c r="B8" s="175"/>
      <c r="C8" s="176"/>
      <c r="D8" s="176"/>
      <c r="E8" s="176"/>
      <c r="F8" s="177"/>
      <c r="G8" s="31"/>
      <c r="H8" s="49"/>
      <c r="I8" s="50"/>
      <c r="J8" s="50"/>
      <c r="K8" s="50"/>
      <c r="L8" s="50"/>
      <c r="M8" s="50"/>
      <c r="N8" s="50"/>
      <c r="O8" s="50"/>
      <c r="P8" s="50"/>
      <c r="Q8" s="50"/>
      <c r="R8" s="50"/>
      <c r="S8" s="50"/>
      <c r="T8" s="50"/>
      <c r="U8" s="50"/>
      <c r="V8" s="50"/>
      <c r="W8" s="50"/>
      <c r="X8" s="49"/>
    </row>
    <row r="9" spans="1:24" s="51" customFormat="1" x14ac:dyDescent="0.2">
      <c r="A9" s="48">
        <f t="shared" si="0"/>
        <v>9</v>
      </c>
      <c r="B9" s="175"/>
      <c r="C9" s="176"/>
      <c r="D9" s="176"/>
      <c r="E9" s="176"/>
      <c r="F9" s="177"/>
      <c r="G9" s="31"/>
      <c r="H9" s="49"/>
      <c r="I9" s="50"/>
      <c r="J9" s="50"/>
      <c r="K9" s="50"/>
      <c r="L9" s="50"/>
      <c r="M9" s="50"/>
      <c r="N9" s="50"/>
      <c r="O9" s="50"/>
      <c r="P9" s="50"/>
      <c r="Q9" s="50"/>
      <c r="R9" s="50"/>
      <c r="S9" s="50"/>
      <c r="T9" s="50"/>
      <c r="U9" s="50"/>
      <c r="V9" s="50"/>
      <c r="W9" s="50"/>
      <c r="X9" s="49"/>
    </row>
    <row r="10" spans="1:24" s="51" customFormat="1" x14ac:dyDescent="0.2">
      <c r="A10" s="48">
        <f t="shared" si="0"/>
        <v>10</v>
      </c>
      <c r="B10" s="175"/>
      <c r="C10" s="176"/>
      <c r="D10" s="176"/>
      <c r="E10" s="176"/>
      <c r="F10" s="177"/>
      <c r="G10" s="31"/>
      <c r="H10" s="49"/>
      <c r="I10" s="50"/>
      <c r="J10" s="50"/>
      <c r="K10" s="50"/>
      <c r="L10" s="50"/>
      <c r="M10" s="50"/>
      <c r="N10" s="50"/>
      <c r="O10" s="50"/>
      <c r="P10" s="50"/>
      <c r="Q10" s="50"/>
      <c r="R10" s="50"/>
      <c r="S10" s="50"/>
      <c r="T10" s="50"/>
      <c r="U10" s="50"/>
      <c r="V10" s="50"/>
      <c r="W10" s="50"/>
      <c r="X10" s="49"/>
    </row>
    <row r="11" spans="1:24" s="51" customFormat="1" x14ac:dyDescent="0.2">
      <c r="A11" s="48">
        <f t="shared" si="0"/>
        <v>11</v>
      </c>
      <c r="B11" s="175"/>
      <c r="C11" s="176"/>
      <c r="D11" s="176"/>
      <c r="E11" s="176"/>
      <c r="F11" s="177"/>
      <c r="G11" s="31"/>
      <c r="H11" s="49"/>
      <c r="I11" s="50"/>
      <c r="J11" s="50"/>
      <c r="K11" s="50"/>
      <c r="L11" s="50"/>
      <c r="M11" s="50"/>
      <c r="N11" s="50"/>
      <c r="O11" s="50"/>
      <c r="P11" s="50"/>
      <c r="Q11" s="50"/>
      <c r="R11" s="50"/>
      <c r="S11" s="50"/>
      <c r="T11" s="50"/>
      <c r="U11" s="50"/>
      <c r="V11" s="50"/>
      <c r="W11" s="50"/>
      <c r="X11" s="49"/>
    </row>
    <row r="12" spans="1:24" s="51" customFormat="1" x14ac:dyDescent="0.2">
      <c r="A12" s="48">
        <f t="shared" si="0"/>
        <v>12</v>
      </c>
      <c r="B12" s="175"/>
      <c r="C12" s="176"/>
      <c r="D12" s="176"/>
      <c r="E12" s="176"/>
      <c r="F12" s="177"/>
      <c r="G12" s="31"/>
      <c r="H12" s="49"/>
      <c r="I12" s="50"/>
      <c r="J12" s="50"/>
      <c r="K12" s="50"/>
      <c r="L12" s="50"/>
      <c r="M12" s="50"/>
      <c r="N12" s="50"/>
      <c r="O12" s="50"/>
      <c r="P12" s="50"/>
      <c r="Q12" s="50"/>
      <c r="R12" s="50"/>
      <c r="S12" s="50"/>
      <c r="T12" s="50"/>
      <c r="U12" s="50"/>
      <c r="V12" s="50"/>
      <c r="W12" s="50"/>
      <c r="X12" s="49"/>
    </row>
    <row r="13" spans="1:24" s="51" customFormat="1" x14ac:dyDescent="0.2">
      <c r="A13" s="48">
        <f t="shared" si="0"/>
        <v>13</v>
      </c>
      <c r="B13" s="175"/>
      <c r="C13" s="176"/>
      <c r="D13" s="176"/>
      <c r="E13" s="176"/>
      <c r="F13" s="177"/>
      <c r="G13" s="31"/>
      <c r="H13" s="49"/>
      <c r="I13" s="50"/>
      <c r="J13" s="50"/>
      <c r="K13" s="50"/>
      <c r="L13" s="50"/>
      <c r="M13" s="50"/>
      <c r="N13" s="50"/>
      <c r="O13" s="50"/>
      <c r="P13" s="50"/>
      <c r="Q13" s="50"/>
      <c r="R13" s="50"/>
      <c r="S13" s="50"/>
      <c r="T13" s="50"/>
      <c r="U13" s="50"/>
      <c r="V13" s="50"/>
      <c r="W13" s="50"/>
      <c r="X13" s="49"/>
    </row>
    <row r="14" spans="1:24" s="51" customFormat="1" x14ac:dyDescent="0.2">
      <c r="A14" s="48">
        <f t="shared" si="0"/>
        <v>14</v>
      </c>
      <c r="B14" s="175"/>
      <c r="C14" s="176"/>
      <c r="D14" s="176"/>
      <c r="E14" s="176"/>
      <c r="F14" s="177"/>
      <c r="G14" s="31"/>
      <c r="H14" s="49"/>
      <c r="I14" s="50"/>
      <c r="J14" s="50"/>
      <c r="K14" s="50"/>
      <c r="L14" s="50"/>
      <c r="M14" s="50"/>
      <c r="N14" s="50"/>
      <c r="O14" s="50"/>
      <c r="P14" s="50"/>
      <c r="Q14" s="50"/>
      <c r="R14" s="50"/>
      <c r="S14" s="50"/>
      <c r="T14" s="50"/>
      <c r="U14" s="50"/>
      <c r="V14" s="50"/>
      <c r="W14" s="50"/>
      <c r="X14" s="49"/>
    </row>
    <row r="15" spans="1:24" s="51" customFormat="1" x14ac:dyDescent="0.2">
      <c r="A15" s="48">
        <f t="shared" si="0"/>
        <v>15</v>
      </c>
      <c r="B15" s="175"/>
      <c r="C15" s="176"/>
      <c r="D15" s="176"/>
      <c r="E15" s="176"/>
      <c r="F15" s="177"/>
      <c r="G15" s="31"/>
      <c r="H15" s="49"/>
      <c r="I15" s="50"/>
      <c r="J15" s="50"/>
      <c r="K15" s="50"/>
      <c r="L15" s="50"/>
      <c r="M15" s="50"/>
      <c r="N15" s="50"/>
      <c r="O15" s="50"/>
      <c r="P15" s="50"/>
      <c r="Q15" s="50"/>
      <c r="R15" s="50"/>
      <c r="S15" s="50"/>
      <c r="T15" s="50"/>
      <c r="U15" s="50"/>
      <c r="V15" s="50"/>
      <c r="W15" s="50"/>
      <c r="X15" s="49"/>
    </row>
    <row r="16" spans="1:24" s="51" customFormat="1" x14ac:dyDescent="0.2">
      <c r="A16" s="48">
        <f t="shared" si="0"/>
        <v>16</v>
      </c>
      <c r="B16" s="175"/>
      <c r="C16" s="176"/>
      <c r="D16" s="176"/>
      <c r="E16" s="176"/>
      <c r="F16" s="177"/>
      <c r="G16" s="31"/>
      <c r="H16" s="49"/>
      <c r="I16" s="50"/>
      <c r="J16" s="50"/>
      <c r="K16" s="50"/>
      <c r="L16" s="50"/>
      <c r="M16" s="50"/>
      <c r="N16" s="50"/>
      <c r="O16" s="50"/>
      <c r="P16" s="50"/>
      <c r="Q16" s="50"/>
      <c r="R16" s="50"/>
      <c r="S16" s="50"/>
      <c r="T16" s="50"/>
      <c r="U16" s="50"/>
      <c r="V16" s="50"/>
      <c r="W16" s="50"/>
      <c r="X16" s="49"/>
    </row>
    <row r="17" spans="1:24" s="51" customFormat="1" x14ac:dyDescent="0.2">
      <c r="A17" s="48">
        <f t="shared" si="0"/>
        <v>17</v>
      </c>
      <c r="B17" s="175"/>
      <c r="C17" s="176"/>
      <c r="D17" s="176"/>
      <c r="E17" s="176"/>
      <c r="F17" s="177"/>
      <c r="G17" s="31"/>
      <c r="H17" s="49"/>
      <c r="I17" s="50"/>
      <c r="J17" s="50"/>
      <c r="K17" s="50"/>
      <c r="L17" s="50"/>
      <c r="M17" s="50"/>
      <c r="N17" s="50"/>
      <c r="O17" s="50"/>
      <c r="P17" s="50"/>
      <c r="Q17" s="50"/>
      <c r="R17" s="50"/>
      <c r="S17" s="50"/>
      <c r="T17" s="50"/>
      <c r="U17" s="50"/>
      <c r="V17" s="50"/>
      <c r="W17" s="50"/>
      <c r="X17" s="49"/>
    </row>
    <row r="18" spans="1:24" s="51" customFormat="1" x14ac:dyDescent="0.2">
      <c r="A18" s="48">
        <f t="shared" si="0"/>
        <v>18</v>
      </c>
      <c r="B18" s="175"/>
      <c r="C18" s="176"/>
      <c r="D18" s="176"/>
      <c r="E18" s="176"/>
      <c r="F18" s="177"/>
      <c r="G18" s="31"/>
      <c r="H18" s="49"/>
      <c r="I18" s="50"/>
      <c r="J18" s="50"/>
      <c r="K18" s="50"/>
      <c r="L18" s="50"/>
      <c r="M18" s="50"/>
      <c r="N18" s="50"/>
      <c r="O18" s="50"/>
      <c r="P18" s="50"/>
      <c r="Q18" s="50"/>
      <c r="R18" s="50"/>
      <c r="S18" s="50"/>
      <c r="T18" s="50"/>
      <c r="U18" s="50"/>
      <c r="V18" s="50"/>
      <c r="W18" s="50"/>
      <c r="X18" s="49"/>
    </row>
    <row r="19" spans="1:24" s="51" customFormat="1" x14ac:dyDescent="0.2">
      <c r="A19" s="48">
        <f t="shared" si="0"/>
        <v>19</v>
      </c>
      <c r="B19" s="175"/>
      <c r="C19" s="176"/>
      <c r="D19" s="176"/>
      <c r="E19" s="176"/>
      <c r="F19" s="177"/>
      <c r="G19" s="31"/>
      <c r="H19" s="49"/>
      <c r="I19" s="50"/>
      <c r="J19" s="50"/>
      <c r="K19" s="50"/>
      <c r="L19" s="50"/>
      <c r="M19" s="50"/>
      <c r="N19" s="50"/>
      <c r="O19" s="50"/>
      <c r="P19" s="50"/>
      <c r="Q19" s="50"/>
      <c r="R19" s="50"/>
      <c r="S19" s="50"/>
      <c r="T19" s="50"/>
      <c r="U19" s="50"/>
      <c r="V19" s="50"/>
      <c r="W19" s="50"/>
      <c r="X19" s="49"/>
    </row>
    <row r="20" spans="1:24" s="51" customFormat="1" x14ac:dyDescent="0.2">
      <c r="A20" s="48">
        <f t="shared" si="0"/>
        <v>20</v>
      </c>
      <c r="B20" s="103"/>
      <c r="C20" s="104"/>
      <c r="D20" s="104"/>
      <c r="E20" s="104"/>
      <c r="F20" s="105"/>
      <c r="G20" s="31"/>
      <c r="H20" s="49"/>
      <c r="I20" s="50"/>
      <c r="J20" s="50"/>
      <c r="K20" s="50"/>
      <c r="L20" s="50"/>
      <c r="M20" s="50"/>
      <c r="N20" s="50"/>
      <c r="O20" s="50"/>
      <c r="P20" s="50"/>
      <c r="Q20" s="50"/>
      <c r="R20" s="50"/>
      <c r="S20" s="50"/>
      <c r="T20" s="50"/>
      <c r="U20" s="50"/>
      <c r="V20" s="50"/>
      <c r="W20" s="50"/>
      <c r="X20" s="49"/>
    </row>
    <row r="21" spans="1:24" s="51" customFormat="1" x14ac:dyDescent="0.2">
      <c r="A21" s="48">
        <f t="shared" si="0"/>
        <v>21</v>
      </c>
      <c r="B21" s="103"/>
      <c r="C21" s="104"/>
      <c r="D21" s="104"/>
      <c r="E21" s="104"/>
      <c r="F21" s="105"/>
      <c r="G21" s="31"/>
      <c r="H21" s="49"/>
      <c r="I21" s="50"/>
      <c r="J21" s="50"/>
      <c r="K21" s="50"/>
      <c r="L21" s="50"/>
      <c r="M21" s="50"/>
      <c r="N21" s="50"/>
      <c r="O21" s="50"/>
      <c r="P21" s="50"/>
      <c r="Q21" s="50"/>
      <c r="R21" s="50"/>
      <c r="S21" s="50"/>
      <c r="T21" s="50"/>
      <c r="U21" s="50"/>
      <c r="V21" s="50"/>
      <c r="W21" s="50"/>
      <c r="X21" s="49"/>
    </row>
    <row r="22" spans="1:24" s="51" customFormat="1" x14ac:dyDescent="0.2">
      <c r="A22" s="48">
        <f t="shared" si="0"/>
        <v>22</v>
      </c>
      <c r="B22" s="103"/>
      <c r="C22" s="104"/>
      <c r="D22" s="104"/>
      <c r="E22" s="104"/>
      <c r="F22" s="105"/>
      <c r="G22" s="31"/>
      <c r="H22" s="49"/>
      <c r="I22" s="50"/>
      <c r="J22" s="50"/>
      <c r="K22" s="50"/>
      <c r="L22" s="50"/>
      <c r="M22" s="50"/>
      <c r="N22" s="50"/>
      <c r="O22" s="50"/>
      <c r="P22" s="50"/>
      <c r="Q22" s="50"/>
      <c r="R22" s="50"/>
      <c r="S22" s="50"/>
      <c r="T22" s="50"/>
      <c r="U22" s="50"/>
      <c r="V22" s="50"/>
      <c r="W22" s="50"/>
      <c r="X22" s="49"/>
    </row>
    <row r="23" spans="1:24" s="51" customFormat="1" x14ac:dyDescent="0.2">
      <c r="A23" s="48">
        <f t="shared" si="0"/>
        <v>23</v>
      </c>
      <c r="B23" s="103"/>
      <c r="C23" s="104"/>
      <c r="D23" s="104"/>
      <c r="E23" s="104"/>
      <c r="F23" s="105"/>
      <c r="G23" s="31"/>
      <c r="H23" s="49"/>
      <c r="I23" s="50"/>
      <c r="J23" s="50"/>
      <c r="K23" s="50"/>
      <c r="L23" s="50"/>
      <c r="M23" s="50"/>
      <c r="N23" s="50"/>
      <c r="O23" s="50"/>
      <c r="P23" s="50"/>
      <c r="Q23" s="50"/>
      <c r="R23" s="50"/>
      <c r="S23" s="50"/>
      <c r="T23" s="50"/>
      <c r="U23" s="50"/>
      <c r="V23" s="50"/>
      <c r="W23" s="50"/>
      <c r="X23" s="49"/>
    </row>
    <row r="24" spans="1:24" s="51" customFormat="1" x14ac:dyDescent="0.2">
      <c r="A24" s="48">
        <f t="shared" si="0"/>
        <v>24</v>
      </c>
      <c r="B24" s="103"/>
      <c r="C24" s="104"/>
      <c r="D24" s="104"/>
      <c r="E24" s="104"/>
      <c r="F24" s="105"/>
      <c r="G24" s="31"/>
      <c r="H24" s="49"/>
      <c r="I24" s="50"/>
      <c r="J24" s="50"/>
      <c r="K24" s="50"/>
      <c r="L24" s="50"/>
      <c r="M24" s="50"/>
      <c r="N24" s="50"/>
      <c r="O24" s="50"/>
      <c r="P24" s="50"/>
      <c r="Q24" s="50"/>
      <c r="R24" s="50"/>
      <c r="S24" s="50"/>
      <c r="T24" s="50"/>
      <c r="U24" s="50"/>
      <c r="V24" s="50"/>
      <c r="W24" s="50"/>
      <c r="X24" s="49"/>
    </row>
    <row r="25" spans="1:24" s="51" customFormat="1" x14ac:dyDescent="0.2">
      <c r="A25" s="48">
        <f t="shared" si="0"/>
        <v>25</v>
      </c>
      <c r="B25" s="103"/>
      <c r="C25" s="104"/>
      <c r="D25" s="104"/>
      <c r="E25" s="104"/>
      <c r="F25" s="105"/>
      <c r="G25" s="31"/>
      <c r="H25" s="49"/>
      <c r="I25" s="50"/>
      <c r="J25" s="50"/>
      <c r="K25" s="50"/>
      <c r="L25" s="50"/>
      <c r="M25" s="50"/>
      <c r="N25" s="50"/>
      <c r="O25" s="50"/>
      <c r="P25" s="50"/>
      <c r="Q25" s="50"/>
      <c r="R25" s="50"/>
      <c r="S25" s="50"/>
      <c r="T25" s="50"/>
      <c r="U25" s="50"/>
      <c r="V25" s="50"/>
      <c r="W25" s="50"/>
      <c r="X25" s="49"/>
    </row>
    <row r="26" spans="1:24" s="51" customFormat="1" x14ac:dyDescent="0.2">
      <c r="A26" s="48">
        <f t="shared" si="0"/>
        <v>26</v>
      </c>
      <c r="B26" s="103"/>
      <c r="C26" s="104"/>
      <c r="D26" s="104"/>
      <c r="E26" s="104"/>
      <c r="F26" s="105"/>
      <c r="G26" s="31"/>
      <c r="H26" s="49"/>
      <c r="I26" s="50"/>
      <c r="J26" s="50"/>
      <c r="K26" s="50"/>
      <c r="L26" s="50"/>
      <c r="M26" s="50"/>
      <c r="N26" s="50"/>
      <c r="O26" s="50"/>
      <c r="P26" s="50"/>
      <c r="Q26" s="50"/>
      <c r="R26" s="50"/>
      <c r="S26" s="50"/>
      <c r="T26" s="50"/>
      <c r="U26" s="50"/>
      <c r="V26" s="50"/>
      <c r="W26" s="50"/>
      <c r="X26" s="49"/>
    </row>
    <row r="27" spans="1:24" s="51" customFormat="1" x14ac:dyDescent="0.2">
      <c r="A27" s="48">
        <f t="shared" si="0"/>
        <v>27</v>
      </c>
      <c r="B27" s="103"/>
      <c r="C27" s="104"/>
      <c r="D27" s="104"/>
      <c r="E27" s="104"/>
      <c r="F27" s="105"/>
      <c r="G27" s="31"/>
      <c r="H27" s="49"/>
      <c r="I27" s="50"/>
      <c r="J27" s="50"/>
      <c r="K27" s="50"/>
      <c r="L27" s="50"/>
      <c r="M27" s="50"/>
      <c r="N27" s="50"/>
      <c r="O27" s="50"/>
      <c r="P27" s="50"/>
      <c r="Q27" s="50"/>
      <c r="R27" s="50"/>
      <c r="S27" s="50"/>
      <c r="T27" s="50"/>
      <c r="U27" s="50"/>
      <c r="V27" s="50"/>
      <c r="W27" s="50"/>
      <c r="X27" s="49"/>
    </row>
    <row r="28" spans="1:24" s="51" customFormat="1" x14ac:dyDescent="0.2">
      <c r="A28" s="48">
        <f t="shared" si="0"/>
        <v>28</v>
      </c>
      <c r="B28" s="103"/>
      <c r="C28" s="104"/>
      <c r="D28" s="104"/>
      <c r="E28" s="104"/>
      <c r="F28" s="105"/>
      <c r="G28" s="31"/>
      <c r="H28" s="49"/>
      <c r="I28" s="50"/>
      <c r="J28" s="50"/>
      <c r="K28" s="50"/>
      <c r="L28" s="50"/>
      <c r="M28" s="50"/>
      <c r="N28" s="50"/>
      <c r="O28" s="50"/>
      <c r="P28" s="50"/>
      <c r="Q28" s="50"/>
      <c r="R28" s="50"/>
      <c r="S28" s="50"/>
      <c r="T28" s="50"/>
      <c r="U28" s="50"/>
      <c r="V28" s="50"/>
      <c r="W28" s="50"/>
      <c r="X28" s="49"/>
    </row>
    <row r="29" spans="1:24" s="51" customFormat="1" x14ac:dyDescent="0.2">
      <c r="A29" s="48">
        <f t="shared" si="0"/>
        <v>29</v>
      </c>
      <c r="B29" s="103"/>
      <c r="C29" s="104"/>
      <c r="D29" s="104"/>
      <c r="E29" s="104"/>
      <c r="F29" s="105"/>
      <c r="G29" s="31"/>
      <c r="H29" s="49"/>
      <c r="I29" s="50"/>
      <c r="J29" s="50"/>
      <c r="K29" s="50"/>
      <c r="L29" s="50"/>
      <c r="M29" s="50"/>
      <c r="N29" s="50"/>
      <c r="O29" s="50"/>
      <c r="P29" s="50"/>
      <c r="Q29" s="50"/>
      <c r="R29" s="50"/>
      <c r="S29" s="50"/>
      <c r="T29" s="50"/>
      <c r="U29" s="50"/>
      <c r="V29" s="50"/>
      <c r="W29" s="50"/>
      <c r="X29" s="49"/>
    </row>
    <row r="30" spans="1:24" s="51" customFormat="1" x14ac:dyDescent="0.2">
      <c r="A30" s="48">
        <f t="shared" si="0"/>
        <v>30</v>
      </c>
      <c r="B30" s="103"/>
      <c r="C30" s="104"/>
      <c r="D30" s="104"/>
      <c r="E30" s="104"/>
      <c r="F30" s="105"/>
      <c r="G30" s="31"/>
      <c r="H30" s="49"/>
      <c r="I30" s="50"/>
      <c r="J30" s="50"/>
      <c r="K30" s="50"/>
      <c r="L30" s="50"/>
      <c r="M30" s="50"/>
      <c r="N30" s="50"/>
      <c r="O30" s="50"/>
      <c r="P30" s="50"/>
      <c r="Q30" s="50"/>
      <c r="R30" s="50"/>
      <c r="S30" s="50"/>
      <c r="T30" s="50"/>
      <c r="U30" s="50"/>
      <c r="V30" s="50"/>
      <c r="W30" s="50"/>
      <c r="X30" s="49"/>
    </row>
    <row r="31" spans="1:24" s="51" customFormat="1" x14ac:dyDescent="0.2">
      <c r="A31" s="48">
        <f t="shared" si="0"/>
        <v>31</v>
      </c>
      <c r="B31" s="103"/>
      <c r="C31" s="104"/>
      <c r="D31" s="104"/>
      <c r="E31" s="104"/>
      <c r="F31" s="105"/>
      <c r="G31" s="31"/>
      <c r="H31" s="49"/>
      <c r="I31" s="50"/>
      <c r="J31" s="50"/>
      <c r="K31" s="50"/>
      <c r="L31" s="50"/>
      <c r="M31" s="50"/>
      <c r="N31" s="50"/>
      <c r="O31" s="50"/>
      <c r="P31" s="50"/>
      <c r="Q31" s="50"/>
      <c r="R31" s="50"/>
      <c r="S31" s="50"/>
      <c r="T31" s="50"/>
      <c r="U31" s="50"/>
      <c r="V31" s="50"/>
      <c r="W31" s="50"/>
      <c r="X31" s="49"/>
    </row>
    <row r="32" spans="1:24" s="51" customFormat="1" x14ac:dyDescent="0.2">
      <c r="A32" s="48">
        <f t="shared" si="0"/>
        <v>32</v>
      </c>
      <c r="B32" s="103"/>
      <c r="C32" s="104"/>
      <c r="D32" s="104"/>
      <c r="E32" s="104"/>
      <c r="F32" s="105"/>
      <c r="G32" s="31"/>
      <c r="H32" s="49"/>
      <c r="I32" s="50"/>
      <c r="J32" s="50"/>
      <c r="K32" s="50"/>
      <c r="L32" s="50"/>
      <c r="M32" s="50"/>
      <c r="N32" s="50"/>
      <c r="O32" s="50"/>
      <c r="P32" s="50"/>
      <c r="Q32" s="50"/>
      <c r="R32" s="50"/>
      <c r="S32" s="50"/>
      <c r="T32" s="50"/>
      <c r="U32" s="50"/>
      <c r="V32" s="50"/>
      <c r="W32" s="50"/>
      <c r="X32" s="49"/>
    </row>
    <row r="33" spans="1:24" s="51" customFormat="1" x14ac:dyDescent="0.2">
      <c r="A33" s="48">
        <f t="shared" si="0"/>
        <v>33</v>
      </c>
      <c r="B33" s="103"/>
      <c r="C33" s="104"/>
      <c r="D33" s="104"/>
      <c r="E33" s="104"/>
      <c r="F33" s="105"/>
      <c r="G33" s="31"/>
      <c r="H33" s="49"/>
      <c r="I33" s="50"/>
      <c r="J33" s="50"/>
      <c r="K33" s="50"/>
      <c r="L33" s="50"/>
      <c r="M33" s="50"/>
      <c r="N33" s="50"/>
      <c r="O33" s="50"/>
      <c r="P33" s="50"/>
      <c r="Q33" s="50"/>
      <c r="R33" s="50"/>
      <c r="S33" s="50"/>
      <c r="T33" s="50"/>
      <c r="U33" s="50"/>
      <c r="V33" s="50"/>
      <c r="W33" s="50"/>
      <c r="X33" s="49"/>
    </row>
    <row r="34" spans="1:24" s="51" customFormat="1" x14ac:dyDescent="0.2">
      <c r="A34" s="48">
        <f t="shared" si="0"/>
        <v>34</v>
      </c>
      <c r="B34" s="103"/>
      <c r="C34" s="104"/>
      <c r="D34" s="104"/>
      <c r="E34" s="104"/>
      <c r="F34" s="105"/>
      <c r="G34" s="31"/>
      <c r="H34" s="49"/>
      <c r="I34" s="50"/>
      <c r="J34" s="50"/>
      <c r="K34" s="50"/>
      <c r="L34" s="50"/>
      <c r="M34" s="50"/>
      <c r="N34" s="50"/>
      <c r="O34" s="50"/>
      <c r="P34" s="50"/>
      <c r="Q34" s="50"/>
      <c r="R34" s="50"/>
      <c r="S34" s="50"/>
      <c r="T34" s="50"/>
      <c r="U34" s="50"/>
      <c r="V34" s="50"/>
      <c r="W34" s="50"/>
      <c r="X34" s="49"/>
    </row>
    <row r="35" spans="1:24" s="51" customFormat="1" x14ac:dyDescent="0.2">
      <c r="A35" s="48">
        <f t="shared" si="0"/>
        <v>35</v>
      </c>
      <c r="B35" s="103"/>
      <c r="C35" s="104"/>
      <c r="D35" s="104"/>
      <c r="E35" s="104"/>
      <c r="F35" s="105"/>
      <c r="G35" s="31"/>
      <c r="H35" s="49"/>
      <c r="I35" s="50"/>
      <c r="J35" s="50"/>
      <c r="K35" s="50"/>
      <c r="L35" s="50"/>
      <c r="M35" s="50"/>
      <c r="N35" s="50"/>
      <c r="O35" s="50"/>
      <c r="P35" s="50"/>
      <c r="Q35" s="50"/>
      <c r="R35" s="50"/>
      <c r="S35" s="50"/>
      <c r="T35" s="50"/>
      <c r="U35" s="50"/>
      <c r="V35" s="50"/>
      <c r="W35" s="50"/>
      <c r="X35" s="49"/>
    </row>
    <row r="36" spans="1:24" s="51" customFormat="1" x14ac:dyDescent="0.2">
      <c r="A36" s="48">
        <f t="shared" si="0"/>
        <v>36</v>
      </c>
      <c r="B36" s="103"/>
      <c r="C36" s="104"/>
      <c r="D36" s="104"/>
      <c r="E36" s="104"/>
      <c r="F36" s="105"/>
      <c r="G36" s="31"/>
      <c r="H36" s="49"/>
      <c r="I36" s="50"/>
      <c r="J36" s="50"/>
      <c r="K36" s="50"/>
      <c r="L36" s="50"/>
      <c r="M36" s="50"/>
      <c r="N36" s="50"/>
      <c r="O36" s="50"/>
      <c r="P36" s="50"/>
      <c r="Q36" s="50"/>
      <c r="R36" s="50"/>
      <c r="S36" s="50"/>
      <c r="T36" s="50"/>
      <c r="U36" s="50"/>
      <c r="V36" s="50"/>
      <c r="W36" s="50"/>
      <c r="X36" s="49"/>
    </row>
    <row r="37" spans="1:24" s="51" customFormat="1" x14ac:dyDescent="0.2">
      <c r="A37" s="48">
        <f t="shared" si="0"/>
        <v>37</v>
      </c>
      <c r="B37" s="103"/>
      <c r="C37" s="104"/>
      <c r="D37" s="104"/>
      <c r="E37" s="104"/>
      <c r="F37" s="105"/>
      <c r="G37" s="31"/>
      <c r="H37" s="49"/>
      <c r="I37" s="50"/>
      <c r="J37" s="50"/>
      <c r="K37" s="50"/>
      <c r="L37" s="50"/>
      <c r="M37" s="50"/>
      <c r="N37" s="50"/>
      <c r="O37" s="50"/>
      <c r="P37" s="50"/>
      <c r="Q37" s="50"/>
      <c r="R37" s="50"/>
      <c r="S37" s="50"/>
      <c r="T37" s="50"/>
      <c r="U37" s="50"/>
      <c r="V37" s="50"/>
      <c r="W37" s="50"/>
      <c r="X37" s="49"/>
    </row>
    <row r="38" spans="1:24" s="51" customFormat="1" x14ac:dyDescent="0.2">
      <c r="A38" s="48">
        <f t="shared" si="0"/>
        <v>38</v>
      </c>
      <c r="B38" s="103"/>
      <c r="C38" s="104"/>
      <c r="D38" s="104"/>
      <c r="E38" s="104"/>
      <c r="F38" s="105"/>
      <c r="G38" s="31"/>
      <c r="H38" s="49"/>
      <c r="I38" s="50"/>
      <c r="J38" s="50"/>
      <c r="K38" s="50"/>
      <c r="L38" s="50"/>
      <c r="M38" s="50"/>
      <c r="N38" s="50"/>
      <c r="O38" s="50"/>
      <c r="P38" s="50"/>
      <c r="Q38" s="50"/>
      <c r="R38" s="50"/>
      <c r="S38" s="50"/>
      <c r="T38" s="50"/>
      <c r="U38" s="50"/>
      <c r="V38" s="50"/>
      <c r="W38" s="50"/>
      <c r="X38" s="49"/>
    </row>
    <row r="39" spans="1:24" s="51" customFormat="1" x14ac:dyDescent="0.2">
      <c r="A39" s="48">
        <f t="shared" si="0"/>
        <v>39</v>
      </c>
      <c r="B39" s="103"/>
      <c r="C39" s="104"/>
      <c r="D39" s="104"/>
      <c r="E39" s="104"/>
      <c r="F39" s="105"/>
      <c r="G39" s="31"/>
      <c r="H39" s="49"/>
      <c r="I39" s="50"/>
      <c r="J39" s="50"/>
      <c r="K39" s="50"/>
      <c r="L39" s="50"/>
      <c r="M39" s="50"/>
      <c r="N39" s="50"/>
      <c r="O39" s="50"/>
      <c r="P39" s="50"/>
      <c r="Q39" s="50"/>
      <c r="R39" s="50"/>
      <c r="S39" s="50"/>
      <c r="T39" s="50"/>
      <c r="U39" s="50"/>
      <c r="V39" s="50"/>
      <c r="W39" s="50"/>
      <c r="X39" s="49"/>
    </row>
    <row r="40" spans="1:24" s="51" customFormat="1" x14ac:dyDescent="0.2">
      <c r="A40" s="48">
        <f t="shared" si="0"/>
        <v>40</v>
      </c>
      <c r="B40" s="103"/>
      <c r="C40" s="104"/>
      <c r="D40" s="104"/>
      <c r="E40" s="104"/>
      <c r="F40" s="105"/>
      <c r="G40" s="31"/>
      <c r="H40" s="49"/>
      <c r="I40" s="50"/>
      <c r="J40" s="50"/>
      <c r="K40" s="50"/>
      <c r="L40" s="50"/>
      <c r="M40" s="50"/>
      <c r="N40" s="50"/>
      <c r="O40" s="50"/>
      <c r="P40" s="50"/>
      <c r="Q40" s="50"/>
      <c r="R40" s="50"/>
      <c r="S40" s="50"/>
      <c r="T40" s="50"/>
      <c r="U40" s="50"/>
      <c r="V40" s="50"/>
      <c r="W40" s="50"/>
      <c r="X40" s="49"/>
    </row>
    <row r="41" spans="1:24" s="51" customFormat="1" x14ac:dyDescent="0.2">
      <c r="A41" s="48">
        <f t="shared" si="0"/>
        <v>41</v>
      </c>
      <c r="B41" s="103"/>
      <c r="C41" s="104"/>
      <c r="D41" s="104"/>
      <c r="E41" s="104"/>
      <c r="F41" s="105"/>
      <c r="G41" s="31"/>
      <c r="H41" s="49"/>
      <c r="I41" s="50"/>
      <c r="J41" s="50"/>
      <c r="K41" s="50"/>
      <c r="L41" s="50"/>
      <c r="M41" s="50"/>
      <c r="N41" s="50"/>
      <c r="O41" s="50"/>
      <c r="P41" s="50"/>
      <c r="Q41" s="50"/>
      <c r="R41" s="50"/>
      <c r="S41" s="50"/>
      <c r="T41" s="50"/>
      <c r="U41" s="50"/>
      <c r="V41" s="50"/>
      <c r="W41" s="50"/>
      <c r="X41" s="49"/>
    </row>
    <row r="42" spans="1:24" s="51" customFormat="1" x14ac:dyDescent="0.2">
      <c r="A42" s="48">
        <f t="shared" si="0"/>
        <v>42</v>
      </c>
      <c r="B42" s="103"/>
      <c r="C42" s="104"/>
      <c r="D42" s="104"/>
      <c r="E42" s="104"/>
      <c r="F42" s="105"/>
      <c r="G42" s="31"/>
      <c r="H42" s="49"/>
      <c r="I42" s="50"/>
      <c r="J42" s="50"/>
      <c r="K42" s="50"/>
      <c r="L42" s="50"/>
      <c r="M42" s="50"/>
      <c r="N42" s="50"/>
      <c r="O42" s="50"/>
      <c r="P42" s="50"/>
      <c r="Q42" s="50"/>
      <c r="R42" s="50"/>
      <c r="S42" s="50"/>
      <c r="T42" s="50"/>
      <c r="U42" s="50"/>
      <c r="V42" s="50"/>
      <c r="W42" s="50"/>
      <c r="X42" s="49"/>
    </row>
    <row r="43" spans="1:24" s="51" customFormat="1" x14ac:dyDescent="0.2">
      <c r="A43" s="48">
        <f t="shared" si="0"/>
        <v>43</v>
      </c>
      <c r="B43" s="103"/>
      <c r="C43" s="104"/>
      <c r="D43" s="104"/>
      <c r="E43" s="104"/>
      <c r="F43" s="105"/>
      <c r="G43" s="31"/>
      <c r="H43" s="49"/>
      <c r="I43" s="50"/>
      <c r="J43" s="50"/>
      <c r="K43" s="50"/>
      <c r="L43" s="50"/>
      <c r="M43" s="50"/>
      <c r="N43" s="50"/>
      <c r="O43" s="50"/>
      <c r="P43" s="50"/>
      <c r="Q43" s="50"/>
      <c r="R43" s="50"/>
      <c r="S43" s="50"/>
      <c r="T43" s="50"/>
      <c r="U43" s="50"/>
      <c r="V43" s="50"/>
      <c r="W43" s="50"/>
      <c r="X43" s="49"/>
    </row>
    <row r="44" spans="1:24" s="51" customFormat="1" x14ac:dyDescent="0.2">
      <c r="A44" s="48">
        <f t="shared" si="0"/>
        <v>44</v>
      </c>
      <c r="B44" s="103"/>
      <c r="C44" s="104"/>
      <c r="D44" s="104"/>
      <c r="E44" s="104"/>
      <c r="F44" s="105"/>
      <c r="G44" s="31"/>
      <c r="H44" s="49"/>
      <c r="I44" s="50"/>
      <c r="J44" s="50"/>
      <c r="K44" s="50"/>
      <c r="L44" s="50"/>
      <c r="M44" s="50"/>
      <c r="N44" s="50"/>
      <c r="O44" s="50"/>
      <c r="P44" s="50"/>
      <c r="Q44" s="50"/>
      <c r="R44" s="50"/>
      <c r="S44" s="50"/>
      <c r="T44" s="50"/>
      <c r="U44" s="50"/>
      <c r="V44" s="50"/>
      <c r="W44" s="50"/>
      <c r="X44" s="49"/>
    </row>
    <row r="45" spans="1:24" s="51" customFormat="1" x14ac:dyDescent="0.2">
      <c r="A45" s="48">
        <f t="shared" si="0"/>
        <v>45</v>
      </c>
      <c r="B45" s="103"/>
      <c r="C45" s="104"/>
      <c r="D45" s="104"/>
      <c r="E45" s="104"/>
      <c r="F45" s="105"/>
      <c r="G45" s="31"/>
      <c r="H45" s="49"/>
      <c r="I45" s="50"/>
      <c r="J45" s="50"/>
      <c r="K45" s="50"/>
      <c r="L45" s="50"/>
      <c r="M45" s="50"/>
      <c r="N45" s="50"/>
      <c r="O45" s="50"/>
      <c r="P45" s="50"/>
      <c r="Q45" s="50"/>
      <c r="R45" s="50"/>
      <c r="S45" s="50"/>
      <c r="T45" s="50"/>
      <c r="U45" s="50"/>
      <c r="V45" s="50"/>
      <c r="W45" s="50"/>
      <c r="X45" s="49"/>
    </row>
    <row r="46" spans="1:24" s="51" customFormat="1" x14ac:dyDescent="0.2">
      <c r="A46" s="48">
        <f t="shared" si="0"/>
        <v>46</v>
      </c>
      <c r="B46" s="103"/>
      <c r="C46" s="104"/>
      <c r="D46" s="104"/>
      <c r="E46" s="104"/>
      <c r="F46" s="105"/>
      <c r="G46" s="31"/>
      <c r="H46" s="49"/>
      <c r="I46" s="50"/>
      <c r="J46" s="50"/>
      <c r="K46" s="50"/>
      <c r="L46" s="50"/>
      <c r="M46" s="50"/>
      <c r="N46" s="50"/>
      <c r="O46" s="50"/>
      <c r="P46" s="50"/>
      <c r="Q46" s="50"/>
      <c r="R46" s="50"/>
      <c r="S46" s="50"/>
      <c r="T46" s="50"/>
      <c r="U46" s="50"/>
      <c r="V46" s="50"/>
      <c r="W46" s="50"/>
      <c r="X46" s="49"/>
    </row>
    <row r="47" spans="1:24" s="51" customFormat="1" x14ac:dyDescent="0.2">
      <c r="A47" s="48">
        <f t="shared" si="0"/>
        <v>47</v>
      </c>
      <c r="B47" s="103"/>
      <c r="C47" s="104"/>
      <c r="D47" s="104"/>
      <c r="E47" s="104"/>
      <c r="F47" s="105"/>
      <c r="G47" s="31"/>
      <c r="H47" s="49"/>
      <c r="I47" s="50"/>
      <c r="J47" s="50"/>
      <c r="K47" s="50"/>
      <c r="L47" s="50"/>
      <c r="M47" s="50"/>
      <c r="N47" s="50"/>
      <c r="O47" s="50"/>
      <c r="P47" s="50"/>
      <c r="Q47" s="50"/>
      <c r="R47" s="50"/>
      <c r="S47" s="50"/>
      <c r="T47" s="50"/>
      <c r="U47" s="50"/>
      <c r="V47" s="50"/>
      <c r="W47" s="50"/>
      <c r="X47" s="49"/>
    </row>
    <row r="48" spans="1:24" s="51" customFormat="1" x14ac:dyDescent="0.2">
      <c r="A48" s="48">
        <f t="shared" si="0"/>
        <v>48</v>
      </c>
      <c r="B48" s="103"/>
      <c r="C48" s="104"/>
      <c r="D48" s="104"/>
      <c r="E48" s="104"/>
      <c r="F48" s="105"/>
      <c r="G48" s="31"/>
      <c r="H48" s="49"/>
      <c r="I48" s="50"/>
      <c r="J48" s="50"/>
      <c r="K48" s="50"/>
      <c r="L48" s="50"/>
      <c r="M48" s="50"/>
      <c r="N48" s="50"/>
      <c r="O48" s="50"/>
      <c r="P48" s="50"/>
      <c r="Q48" s="50"/>
      <c r="R48" s="50"/>
      <c r="S48" s="50"/>
      <c r="T48" s="50"/>
      <c r="U48" s="50"/>
      <c r="V48" s="50"/>
      <c r="W48" s="50"/>
      <c r="X48" s="49"/>
    </row>
    <row r="49" spans="1:24" s="51" customFormat="1" x14ac:dyDescent="0.2">
      <c r="A49" s="48">
        <f t="shared" si="0"/>
        <v>49</v>
      </c>
      <c r="B49" s="103"/>
      <c r="C49" s="104"/>
      <c r="D49" s="104"/>
      <c r="E49" s="104"/>
      <c r="F49" s="105"/>
      <c r="G49" s="31"/>
      <c r="H49" s="49"/>
      <c r="I49" s="50"/>
      <c r="J49" s="50"/>
      <c r="K49" s="50"/>
      <c r="L49" s="50"/>
      <c r="M49" s="50"/>
      <c r="N49" s="50"/>
      <c r="O49" s="50"/>
      <c r="P49" s="50"/>
      <c r="Q49" s="50"/>
      <c r="R49" s="50"/>
      <c r="S49" s="50"/>
      <c r="T49" s="50"/>
      <c r="U49" s="50"/>
      <c r="V49" s="50"/>
      <c r="W49" s="50"/>
      <c r="X49" s="49"/>
    </row>
    <row r="50" spans="1:24" s="51" customFormat="1" x14ac:dyDescent="0.2">
      <c r="A50" s="48">
        <f t="shared" si="0"/>
        <v>50</v>
      </c>
      <c r="B50" s="103"/>
      <c r="C50" s="104"/>
      <c r="D50" s="104"/>
      <c r="E50" s="104"/>
      <c r="F50" s="105"/>
      <c r="G50" s="31"/>
      <c r="H50" s="49"/>
      <c r="I50" s="50"/>
      <c r="J50" s="50"/>
      <c r="K50" s="50"/>
      <c r="L50" s="50"/>
      <c r="M50" s="50"/>
      <c r="N50" s="50"/>
      <c r="O50" s="50"/>
      <c r="P50" s="50"/>
      <c r="Q50" s="50"/>
      <c r="R50" s="50"/>
      <c r="S50" s="50"/>
      <c r="T50" s="50"/>
      <c r="U50" s="50"/>
      <c r="V50" s="50"/>
      <c r="W50" s="50"/>
      <c r="X50" s="49"/>
    </row>
    <row r="51" spans="1:24" s="51" customFormat="1" x14ac:dyDescent="0.2">
      <c r="A51" s="48">
        <f t="shared" si="0"/>
        <v>51</v>
      </c>
      <c r="B51" s="103"/>
      <c r="C51" s="104"/>
      <c r="D51" s="104"/>
      <c r="E51" s="104"/>
      <c r="F51" s="105"/>
      <c r="G51" s="31"/>
      <c r="H51" s="49"/>
      <c r="I51" s="50"/>
      <c r="J51" s="50"/>
      <c r="K51" s="50"/>
      <c r="L51" s="50"/>
      <c r="M51" s="50"/>
      <c r="N51" s="50"/>
      <c r="O51" s="50"/>
      <c r="P51" s="50"/>
      <c r="Q51" s="50"/>
      <c r="R51" s="50"/>
      <c r="S51" s="50"/>
      <c r="T51" s="50"/>
      <c r="U51" s="50"/>
      <c r="V51" s="50"/>
      <c r="W51" s="50"/>
      <c r="X51" s="49"/>
    </row>
    <row r="52" spans="1:24" s="51" customFormat="1" x14ac:dyDescent="0.2">
      <c r="A52" s="48">
        <f t="shared" si="0"/>
        <v>52</v>
      </c>
      <c r="B52" s="103"/>
      <c r="C52" s="104"/>
      <c r="D52" s="104"/>
      <c r="E52" s="104"/>
      <c r="F52" s="105"/>
      <c r="G52" s="31"/>
      <c r="H52" s="49"/>
      <c r="I52" s="50"/>
      <c r="J52" s="50"/>
      <c r="K52" s="50"/>
      <c r="L52" s="50"/>
      <c r="M52" s="50"/>
      <c r="N52" s="50"/>
      <c r="O52" s="50"/>
      <c r="P52" s="50"/>
      <c r="Q52" s="50"/>
      <c r="R52" s="50"/>
      <c r="S52" s="50"/>
      <c r="T52" s="50"/>
      <c r="U52" s="50"/>
      <c r="V52" s="50"/>
      <c r="W52" s="50"/>
      <c r="X52" s="49"/>
    </row>
    <row r="53" spans="1:24" s="51" customFormat="1" x14ac:dyDescent="0.2">
      <c r="A53" s="48">
        <f t="shared" si="0"/>
        <v>53</v>
      </c>
      <c r="B53" s="103"/>
      <c r="C53" s="104"/>
      <c r="D53" s="104"/>
      <c r="E53" s="104"/>
      <c r="F53" s="105"/>
      <c r="G53" s="31"/>
      <c r="H53" s="49"/>
      <c r="I53" s="50"/>
      <c r="J53" s="50"/>
      <c r="K53" s="50"/>
      <c r="L53" s="50"/>
      <c r="M53" s="50"/>
      <c r="N53" s="50"/>
      <c r="O53" s="50"/>
      <c r="P53" s="50"/>
      <c r="Q53" s="50"/>
      <c r="R53" s="50"/>
      <c r="S53" s="50"/>
      <c r="T53" s="50"/>
      <c r="U53" s="50"/>
      <c r="V53" s="50"/>
      <c r="W53" s="50"/>
      <c r="X53" s="49"/>
    </row>
    <row r="54" spans="1:24" s="51" customFormat="1" x14ac:dyDescent="0.2">
      <c r="A54" s="48">
        <f t="shared" si="0"/>
        <v>54</v>
      </c>
      <c r="B54" s="103"/>
      <c r="C54" s="104"/>
      <c r="D54" s="104"/>
      <c r="E54" s="104"/>
      <c r="F54" s="105"/>
      <c r="G54" s="31"/>
      <c r="H54" s="49"/>
      <c r="I54" s="50"/>
      <c r="J54" s="50"/>
      <c r="K54" s="50"/>
      <c r="L54" s="50"/>
      <c r="M54" s="50"/>
      <c r="N54" s="50"/>
      <c r="O54" s="50"/>
      <c r="P54" s="50"/>
      <c r="Q54" s="50"/>
      <c r="R54" s="50"/>
      <c r="S54" s="50"/>
      <c r="T54" s="50"/>
      <c r="U54" s="50"/>
      <c r="V54" s="50"/>
      <c r="W54" s="50"/>
      <c r="X54" s="49"/>
    </row>
    <row r="55" spans="1:24" s="51" customFormat="1" x14ac:dyDescent="0.2">
      <c r="A55" s="48">
        <f t="shared" si="0"/>
        <v>55</v>
      </c>
      <c r="B55" s="103"/>
      <c r="C55" s="104"/>
      <c r="D55" s="104"/>
      <c r="E55" s="104"/>
      <c r="F55" s="105"/>
      <c r="G55" s="31"/>
      <c r="H55" s="49"/>
      <c r="I55" s="50"/>
      <c r="J55" s="50"/>
      <c r="K55" s="50"/>
      <c r="L55" s="50"/>
      <c r="M55" s="50"/>
      <c r="N55" s="50"/>
      <c r="O55" s="50"/>
      <c r="P55" s="50"/>
      <c r="Q55" s="50"/>
      <c r="R55" s="50"/>
      <c r="S55" s="50"/>
      <c r="T55" s="50"/>
      <c r="U55" s="50"/>
      <c r="V55" s="50"/>
      <c r="W55" s="50"/>
      <c r="X55" s="49"/>
    </row>
    <row r="56" spans="1:24" s="51" customFormat="1" x14ac:dyDescent="0.2">
      <c r="A56" s="48">
        <f t="shared" si="0"/>
        <v>56</v>
      </c>
      <c r="B56" s="103"/>
      <c r="C56" s="104"/>
      <c r="D56" s="104"/>
      <c r="E56" s="104"/>
      <c r="F56" s="105"/>
      <c r="G56" s="31"/>
      <c r="H56" s="49"/>
      <c r="I56" s="50"/>
      <c r="J56" s="50"/>
      <c r="K56" s="50"/>
      <c r="L56" s="50"/>
      <c r="M56" s="50"/>
      <c r="N56" s="50"/>
      <c r="O56" s="50"/>
      <c r="P56" s="50"/>
      <c r="Q56" s="50"/>
      <c r="R56" s="50"/>
      <c r="S56" s="50"/>
      <c r="T56" s="50"/>
      <c r="U56" s="50"/>
      <c r="V56" s="50"/>
      <c r="W56" s="50"/>
      <c r="X56" s="49"/>
    </row>
    <row r="57" spans="1:24" s="51" customFormat="1" x14ac:dyDescent="0.2">
      <c r="A57" s="48">
        <f t="shared" si="0"/>
        <v>57</v>
      </c>
      <c r="B57" s="103"/>
      <c r="C57" s="104"/>
      <c r="D57" s="104"/>
      <c r="E57" s="104"/>
      <c r="F57" s="105"/>
      <c r="G57" s="31"/>
      <c r="H57" s="49"/>
      <c r="I57" s="50"/>
      <c r="J57" s="50"/>
      <c r="K57" s="50"/>
      <c r="L57" s="50"/>
      <c r="M57" s="50"/>
      <c r="N57" s="50"/>
      <c r="O57" s="50"/>
      <c r="P57" s="50"/>
      <c r="Q57" s="50"/>
      <c r="R57" s="50"/>
      <c r="S57" s="50"/>
      <c r="T57" s="50"/>
      <c r="U57" s="50"/>
      <c r="V57" s="50"/>
      <c r="W57" s="50"/>
      <c r="X57" s="49"/>
    </row>
    <row r="58" spans="1:24" s="51" customFormat="1" x14ac:dyDescent="0.2">
      <c r="A58" s="48">
        <f t="shared" si="0"/>
        <v>58</v>
      </c>
      <c r="B58" s="103"/>
      <c r="C58" s="104"/>
      <c r="D58" s="104"/>
      <c r="E58" s="104"/>
      <c r="F58" s="105"/>
      <c r="G58" s="31"/>
      <c r="H58" s="49"/>
      <c r="I58" s="50"/>
      <c r="J58" s="50"/>
      <c r="K58" s="50"/>
      <c r="L58" s="50"/>
      <c r="M58" s="50"/>
      <c r="N58" s="50"/>
      <c r="O58" s="50"/>
      <c r="P58" s="50"/>
      <c r="Q58" s="50"/>
      <c r="R58" s="50"/>
      <c r="S58" s="50"/>
      <c r="T58" s="50"/>
      <c r="U58" s="50"/>
      <c r="V58" s="50"/>
      <c r="W58" s="50"/>
      <c r="X58" s="49"/>
    </row>
    <row r="59" spans="1:24" s="51" customFormat="1" x14ac:dyDescent="0.2">
      <c r="A59" s="48">
        <f t="shared" si="0"/>
        <v>59</v>
      </c>
      <c r="B59" s="103"/>
      <c r="C59" s="104"/>
      <c r="D59" s="104"/>
      <c r="E59" s="104"/>
      <c r="F59" s="105"/>
      <c r="G59" s="31"/>
      <c r="H59" s="49"/>
      <c r="I59" s="50"/>
      <c r="J59" s="50"/>
      <c r="K59" s="50"/>
      <c r="L59" s="50"/>
      <c r="M59" s="50"/>
      <c r="N59" s="50"/>
      <c r="O59" s="50"/>
      <c r="P59" s="50"/>
      <c r="Q59" s="50"/>
      <c r="R59" s="50"/>
      <c r="S59" s="50"/>
      <c r="T59" s="50"/>
      <c r="U59" s="50"/>
      <c r="V59" s="50"/>
      <c r="W59" s="50"/>
      <c r="X59" s="49"/>
    </row>
    <row r="60" spans="1:24" s="51" customFormat="1" x14ac:dyDescent="0.2">
      <c r="A60" s="48">
        <f t="shared" si="0"/>
        <v>60</v>
      </c>
      <c r="B60" s="103"/>
      <c r="C60" s="104"/>
      <c r="D60" s="104"/>
      <c r="E60" s="104"/>
      <c r="F60" s="105"/>
      <c r="G60" s="31"/>
      <c r="H60" s="49"/>
      <c r="I60" s="50"/>
      <c r="J60" s="50"/>
      <c r="K60" s="50"/>
      <c r="L60" s="50"/>
      <c r="M60" s="50"/>
      <c r="N60" s="50"/>
      <c r="O60" s="50"/>
      <c r="P60" s="50"/>
      <c r="Q60" s="50"/>
      <c r="R60" s="50"/>
      <c r="S60" s="50"/>
      <c r="T60" s="50"/>
      <c r="U60" s="50"/>
      <c r="V60" s="50"/>
      <c r="W60" s="50"/>
      <c r="X60" s="49"/>
    </row>
    <row r="61" spans="1:24" s="51" customFormat="1" x14ac:dyDescent="0.2">
      <c r="A61" s="48">
        <f t="shared" si="0"/>
        <v>61</v>
      </c>
      <c r="B61" s="103"/>
      <c r="C61" s="104"/>
      <c r="D61" s="104"/>
      <c r="E61" s="104"/>
      <c r="F61" s="105"/>
      <c r="G61" s="31"/>
      <c r="H61" s="49"/>
      <c r="I61" s="50"/>
      <c r="J61" s="50"/>
      <c r="K61" s="50"/>
      <c r="L61" s="50"/>
      <c r="M61" s="50"/>
      <c r="N61" s="50"/>
      <c r="O61" s="50"/>
      <c r="P61" s="50"/>
      <c r="Q61" s="50"/>
      <c r="R61" s="50"/>
      <c r="S61" s="50"/>
      <c r="T61" s="50"/>
      <c r="U61" s="50"/>
      <c r="V61" s="50"/>
      <c r="W61" s="50"/>
      <c r="X61" s="49"/>
    </row>
    <row r="62" spans="1:24" s="51" customFormat="1" x14ac:dyDescent="0.2">
      <c r="A62" s="48">
        <f t="shared" si="0"/>
        <v>62</v>
      </c>
      <c r="B62" s="175"/>
      <c r="C62" s="176"/>
      <c r="D62" s="176"/>
      <c r="E62" s="176"/>
      <c r="F62" s="177"/>
      <c r="G62" s="31"/>
      <c r="H62" s="49"/>
      <c r="I62" s="50"/>
      <c r="J62" s="50"/>
      <c r="K62" s="50"/>
      <c r="L62" s="50"/>
      <c r="M62" s="50"/>
      <c r="N62" s="50"/>
      <c r="O62" s="50"/>
      <c r="P62" s="50"/>
      <c r="Q62" s="50"/>
      <c r="R62" s="50"/>
      <c r="S62" s="50"/>
      <c r="T62" s="50"/>
      <c r="U62" s="50"/>
      <c r="V62" s="50"/>
      <c r="W62" s="50"/>
      <c r="X62" s="49"/>
    </row>
    <row r="63" spans="1:24" s="51" customFormat="1" x14ac:dyDescent="0.2">
      <c r="A63" s="48">
        <f t="shared" si="0"/>
        <v>63</v>
      </c>
      <c r="B63" s="175"/>
      <c r="C63" s="176"/>
      <c r="D63" s="176"/>
      <c r="E63" s="176"/>
      <c r="F63" s="177"/>
      <c r="G63" s="31"/>
      <c r="H63" s="49"/>
      <c r="I63" s="50"/>
      <c r="J63" s="50"/>
      <c r="K63" s="50"/>
      <c r="L63" s="50"/>
      <c r="M63" s="50"/>
      <c r="N63" s="50"/>
      <c r="O63" s="50"/>
      <c r="P63" s="50"/>
      <c r="Q63" s="50"/>
      <c r="R63" s="50"/>
      <c r="S63" s="50"/>
      <c r="T63" s="50"/>
      <c r="U63" s="50"/>
      <c r="V63" s="50"/>
      <c r="W63" s="50"/>
      <c r="X63" s="49"/>
    </row>
    <row r="64" spans="1:24" s="51" customFormat="1" x14ac:dyDescent="0.2">
      <c r="A64" s="48">
        <f t="shared" si="0"/>
        <v>64</v>
      </c>
      <c r="B64" s="175"/>
      <c r="C64" s="176"/>
      <c r="D64" s="176"/>
      <c r="E64" s="176"/>
      <c r="F64" s="177"/>
      <c r="G64" s="31"/>
      <c r="H64" s="49"/>
      <c r="I64" s="50"/>
      <c r="J64" s="50"/>
      <c r="K64" s="50"/>
      <c r="L64" s="50"/>
      <c r="M64" s="50"/>
      <c r="N64" s="50"/>
      <c r="O64" s="50"/>
      <c r="P64" s="50"/>
      <c r="Q64" s="50"/>
      <c r="R64" s="50"/>
      <c r="S64" s="50"/>
      <c r="T64" s="50"/>
      <c r="U64" s="50"/>
      <c r="V64" s="50"/>
      <c r="W64" s="50"/>
      <c r="X64" s="49"/>
    </row>
    <row r="65" spans="1:24" s="51" customFormat="1" x14ac:dyDescent="0.2">
      <c r="A65" s="48">
        <f t="shared" si="0"/>
        <v>65</v>
      </c>
      <c r="B65" s="175"/>
      <c r="C65" s="176"/>
      <c r="D65" s="176"/>
      <c r="E65" s="176"/>
      <c r="F65" s="177"/>
      <c r="G65" s="31"/>
      <c r="H65" s="49"/>
      <c r="I65" s="50"/>
      <c r="J65" s="50"/>
      <c r="K65" s="50"/>
      <c r="L65" s="50"/>
      <c r="M65" s="50"/>
      <c r="N65" s="50"/>
      <c r="O65" s="50"/>
      <c r="P65" s="50"/>
      <c r="Q65" s="50"/>
      <c r="R65" s="50"/>
      <c r="S65" s="50"/>
      <c r="T65" s="50"/>
      <c r="U65" s="50"/>
      <c r="V65" s="50"/>
      <c r="W65" s="50"/>
      <c r="X65" s="49"/>
    </row>
    <row r="66" spans="1:24" s="51" customFormat="1" x14ac:dyDescent="0.2">
      <c r="A66" s="48">
        <f t="shared" si="0"/>
        <v>66</v>
      </c>
      <c r="B66" s="175"/>
      <c r="C66" s="176"/>
      <c r="D66" s="176"/>
      <c r="E66" s="176"/>
      <c r="F66" s="177"/>
      <c r="G66" s="31"/>
      <c r="H66" s="49"/>
      <c r="I66" s="50"/>
      <c r="J66" s="50"/>
      <c r="K66" s="50"/>
      <c r="L66" s="50"/>
      <c r="M66" s="50"/>
      <c r="N66" s="50"/>
      <c r="O66" s="50"/>
      <c r="P66" s="50"/>
      <c r="Q66" s="50"/>
      <c r="R66" s="50"/>
      <c r="S66" s="50"/>
      <c r="T66" s="50"/>
      <c r="U66" s="50"/>
      <c r="V66" s="50"/>
      <c r="W66" s="50"/>
      <c r="X66" s="49"/>
    </row>
    <row r="67" spans="1:24" s="51" customFormat="1" x14ac:dyDescent="0.2">
      <c r="A67" s="48">
        <f t="shared" ref="A67:A95" si="1">ROW(A67)</f>
        <v>67</v>
      </c>
      <c r="B67" s="175"/>
      <c r="C67" s="176"/>
      <c r="D67" s="176"/>
      <c r="E67" s="176"/>
      <c r="F67" s="177"/>
      <c r="G67" s="31"/>
      <c r="H67" s="49"/>
      <c r="I67" s="50"/>
      <c r="J67" s="50"/>
      <c r="K67" s="50"/>
      <c r="L67" s="50"/>
      <c r="M67" s="50"/>
      <c r="N67" s="50"/>
      <c r="O67" s="50"/>
      <c r="P67" s="50"/>
      <c r="Q67" s="50"/>
      <c r="R67" s="50"/>
      <c r="S67" s="50"/>
      <c r="T67" s="50"/>
      <c r="U67" s="50"/>
      <c r="V67" s="50"/>
      <c r="W67" s="50"/>
      <c r="X67" s="49"/>
    </row>
    <row r="68" spans="1:24" s="51" customFormat="1" x14ac:dyDescent="0.2">
      <c r="A68" s="48">
        <f t="shared" si="1"/>
        <v>68</v>
      </c>
      <c r="B68" s="175"/>
      <c r="C68" s="176"/>
      <c r="D68" s="176"/>
      <c r="E68" s="176"/>
      <c r="F68" s="177"/>
      <c r="G68" s="31"/>
      <c r="H68" s="49"/>
      <c r="I68" s="50"/>
      <c r="J68" s="50"/>
      <c r="K68" s="50"/>
      <c r="L68" s="50"/>
      <c r="M68" s="50"/>
      <c r="N68" s="50"/>
      <c r="O68" s="50"/>
      <c r="P68" s="50"/>
      <c r="Q68" s="50"/>
      <c r="R68" s="50"/>
      <c r="S68" s="50"/>
      <c r="T68" s="50"/>
      <c r="U68" s="50"/>
      <c r="V68" s="50"/>
      <c r="W68" s="50"/>
      <c r="X68" s="49"/>
    </row>
    <row r="69" spans="1:24" s="51" customFormat="1" x14ac:dyDescent="0.2">
      <c r="A69" s="48">
        <f t="shared" si="1"/>
        <v>69</v>
      </c>
      <c r="B69" s="175"/>
      <c r="C69" s="176"/>
      <c r="D69" s="176"/>
      <c r="E69" s="176"/>
      <c r="F69" s="177"/>
      <c r="G69" s="31"/>
      <c r="H69" s="49"/>
      <c r="I69" s="50"/>
      <c r="J69" s="50"/>
      <c r="K69" s="50"/>
      <c r="L69" s="50"/>
      <c r="M69" s="50"/>
      <c r="N69" s="50"/>
      <c r="O69" s="50"/>
      <c r="P69" s="50"/>
      <c r="Q69" s="50"/>
      <c r="R69" s="50"/>
      <c r="S69" s="50"/>
      <c r="T69" s="50"/>
      <c r="U69" s="50"/>
      <c r="V69" s="50"/>
      <c r="W69" s="50"/>
      <c r="X69" s="49"/>
    </row>
    <row r="70" spans="1:24" s="51" customFormat="1" x14ac:dyDescent="0.2">
      <c r="A70" s="48">
        <f t="shared" si="1"/>
        <v>70</v>
      </c>
      <c r="B70" s="175"/>
      <c r="C70" s="176"/>
      <c r="D70" s="176"/>
      <c r="E70" s="176"/>
      <c r="F70" s="177"/>
      <c r="G70" s="31"/>
      <c r="H70" s="49"/>
      <c r="I70" s="50"/>
      <c r="J70" s="50"/>
      <c r="K70" s="50"/>
      <c r="L70" s="50"/>
      <c r="M70" s="50"/>
      <c r="N70" s="50"/>
      <c r="O70" s="50"/>
      <c r="P70" s="50"/>
      <c r="Q70" s="50"/>
      <c r="R70" s="50"/>
      <c r="S70" s="50"/>
      <c r="T70" s="50"/>
      <c r="U70" s="50"/>
      <c r="V70" s="50"/>
      <c r="W70" s="50"/>
      <c r="X70" s="49"/>
    </row>
    <row r="71" spans="1:24" s="51" customFormat="1" x14ac:dyDescent="0.2">
      <c r="A71" s="48">
        <f t="shared" si="1"/>
        <v>71</v>
      </c>
      <c r="B71" s="175"/>
      <c r="C71" s="176"/>
      <c r="D71" s="176"/>
      <c r="E71" s="176"/>
      <c r="F71" s="177"/>
      <c r="G71" s="31"/>
      <c r="H71" s="49"/>
      <c r="I71" s="50"/>
      <c r="J71" s="50"/>
      <c r="K71" s="50"/>
      <c r="L71" s="50"/>
      <c r="M71" s="50"/>
      <c r="N71" s="50"/>
      <c r="O71" s="50"/>
      <c r="P71" s="50"/>
      <c r="Q71" s="50"/>
      <c r="R71" s="50"/>
      <c r="S71" s="50"/>
      <c r="T71" s="50"/>
      <c r="U71" s="50"/>
      <c r="V71" s="50"/>
      <c r="W71" s="50"/>
      <c r="X71" s="49"/>
    </row>
    <row r="72" spans="1:24" s="51" customFormat="1" x14ac:dyDescent="0.2">
      <c r="A72" s="48">
        <f t="shared" si="1"/>
        <v>72</v>
      </c>
      <c r="B72" s="175"/>
      <c r="C72" s="176"/>
      <c r="D72" s="176"/>
      <c r="E72" s="176"/>
      <c r="F72" s="177"/>
      <c r="G72" s="31"/>
      <c r="H72" s="49"/>
      <c r="I72" s="50"/>
      <c r="J72" s="50"/>
      <c r="K72" s="50"/>
      <c r="L72" s="50"/>
      <c r="M72" s="50"/>
      <c r="N72" s="50"/>
      <c r="O72" s="50"/>
      <c r="P72" s="50"/>
      <c r="Q72" s="50"/>
      <c r="R72" s="50"/>
      <c r="S72" s="50"/>
      <c r="T72" s="50"/>
      <c r="U72" s="50"/>
      <c r="V72" s="50"/>
      <c r="W72" s="50"/>
      <c r="X72" s="49"/>
    </row>
    <row r="73" spans="1:24" s="51" customFormat="1" x14ac:dyDescent="0.2">
      <c r="A73" s="48">
        <f t="shared" si="1"/>
        <v>73</v>
      </c>
      <c r="B73" s="175"/>
      <c r="C73" s="176"/>
      <c r="D73" s="176"/>
      <c r="E73" s="176"/>
      <c r="F73" s="177"/>
      <c r="G73" s="31"/>
      <c r="H73" s="49"/>
      <c r="I73" s="50"/>
      <c r="J73" s="50"/>
      <c r="K73" s="50"/>
      <c r="L73" s="50"/>
      <c r="M73" s="50"/>
      <c r="N73" s="50"/>
      <c r="O73" s="50"/>
      <c r="P73" s="50"/>
      <c r="Q73" s="50"/>
      <c r="R73" s="50"/>
      <c r="S73" s="50"/>
      <c r="T73" s="50"/>
      <c r="U73" s="50"/>
      <c r="V73" s="50"/>
      <c r="W73" s="50"/>
      <c r="X73" s="49"/>
    </row>
    <row r="74" spans="1:24" s="51" customFormat="1" x14ac:dyDescent="0.2">
      <c r="A74" s="48">
        <f t="shared" si="1"/>
        <v>74</v>
      </c>
      <c r="B74" s="175"/>
      <c r="C74" s="176"/>
      <c r="D74" s="176"/>
      <c r="E74" s="176"/>
      <c r="F74" s="177"/>
      <c r="G74" s="31"/>
      <c r="H74" s="49"/>
      <c r="I74" s="50"/>
      <c r="J74" s="50"/>
      <c r="K74" s="50"/>
      <c r="L74" s="50"/>
      <c r="M74" s="50"/>
      <c r="N74" s="50"/>
      <c r="O74" s="50"/>
      <c r="P74" s="50"/>
      <c r="Q74" s="50"/>
      <c r="R74" s="50"/>
      <c r="S74" s="50"/>
      <c r="T74" s="50"/>
      <c r="U74" s="50"/>
      <c r="V74" s="50"/>
      <c r="W74" s="50"/>
      <c r="X74" s="49"/>
    </row>
    <row r="75" spans="1:24" s="51" customFormat="1" x14ac:dyDescent="0.2">
      <c r="A75" s="48">
        <f t="shared" si="1"/>
        <v>75</v>
      </c>
      <c r="B75" s="175"/>
      <c r="C75" s="176"/>
      <c r="D75" s="176"/>
      <c r="E75" s="176"/>
      <c r="F75" s="177"/>
      <c r="G75" s="31"/>
      <c r="H75" s="49"/>
      <c r="I75" s="50"/>
      <c r="J75" s="50"/>
      <c r="K75" s="50"/>
      <c r="L75" s="50"/>
      <c r="M75" s="50"/>
      <c r="N75" s="50"/>
      <c r="O75" s="50"/>
      <c r="P75" s="50"/>
      <c r="Q75" s="50"/>
      <c r="R75" s="50"/>
      <c r="S75" s="50"/>
      <c r="T75" s="50"/>
      <c r="U75" s="50"/>
      <c r="V75" s="50"/>
      <c r="W75" s="50"/>
      <c r="X75" s="49"/>
    </row>
    <row r="76" spans="1:24" x14ac:dyDescent="0.2">
      <c r="A76" s="48">
        <f t="shared" si="1"/>
        <v>76</v>
      </c>
      <c r="B76" s="175"/>
      <c r="C76" s="176"/>
      <c r="D76" s="176"/>
      <c r="E76" s="176"/>
      <c r="F76" s="177"/>
      <c r="G76" s="31"/>
    </row>
    <row r="77" spans="1:24" x14ac:dyDescent="0.2">
      <c r="A77" s="48">
        <f t="shared" si="1"/>
        <v>77</v>
      </c>
      <c r="B77" s="175"/>
      <c r="C77" s="176"/>
      <c r="D77" s="176"/>
      <c r="E77" s="176"/>
      <c r="F77" s="177"/>
      <c r="G77" s="31"/>
    </row>
    <row r="78" spans="1:24" x14ac:dyDescent="0.2">
      <c r="A78" s="48">
        <f t="shared" si="1"/>
        <v>78</v>
      </c>
      <c r="B78" s="175"/>
      <c r="C78" s="176"/>
      <c r="D78" s="176"/>
      <c r="E78" s="176"/>
      <c r="F78" s="177"/>
      <c r="G78" s="31"/>
    </row>
    <row r="79" spans="1:24" x14ac:dyDescent="0.2">
      <c r="A79" s="48">
        <f t="shared" si="1"/>
        <v>79</v>
      </c>
      <c r="B79" s="175"/>
      <c r="C79" s="176"/>
      <c r="D79" s="176"/>
      <c r="E79" s="176"/>
      <c r="F79" s="177"/>
      <c r="G79" s="31"/>
    </row>
    <row r="80" spans="1:24" x14ac:dyDescent="0.2">
      <c r="A80" s="48">
        <f t="shared" si="1"/>
        <v>80</v>
      </c>
      <c r="B80" s="175"/>
      <c r="C80" s="176"/>
      <c r="D80" s="176"/>
      <c r="E80" s="176"/>
      <c r="F80" s="177"/>
      <c r="G80" s="31"/>
    </row>
    <row r="81" spans="1:7" x14ac:dyDescent="0.2">
      <c r="A81" s="48">
        <f t="shared" si="1"/>
        <v>81</v>
      </c>
      <c r="B81" s="175"/>
      <c r="C81" s="176"/>
      <c r="D81" s="176"/>
      <c r="E81" s="176"/>
      <c r="F81" s="177"/>
      <c r="G81" s="31"/>
    </row>
    <row r="82" spans="1:7" x14ac:dyDescent="0.2">
      <c r="A82" s="48">
        <f t="shared" si="1"/>
        <v>82</v>
      </c>
      <c r="B82" s="175"/>
      <c r="C82" s="176"/>
      <c r="D82" s="176"/>
      <c r="E82" s="176"/>
      <c r="F82" s="177"/>
      <c r="G82" s="31"/>
    </row>
    <row r="83" spans="1:7" x14ac:dyDescent="0.2">
      <c r="A83" s="48">
        <f t="shared" si="1"/>
        <v>83</v>
      </c>
      <c r="B83" s="175"/>
      <c r="C83" s="176"/>
      <c r="D83" s="176"/>
      <c r="E83" s="176"/>
      <c r="F83" s="177"/>
      <c r="G83" s="31"/>
    </row>
    <row r="84" spans="1:7" x14ac:dyDescent="0.2">
      <c r="A84" s="48">
        <f t="shared" si="1"/>
        <v>84</v>
      </c>
      <c r="B84" s="175"/>
      <c r="C84" s="176"/>
      <c r="D84" s="176"/>
      <c r="E84" s="176"/>
      <c r="F84" s="177"/>
      <c r="G84" s="31"/>
    </row>
    <row r="85" spans="1:7" x14ac:dyDescent="0.2">
      <c r="A85" s="48">
        <f t="shared" si="1"/>
        <v>85</v>
      </c>
      <c r="B85" s="175"/>
      <c r="C85" s="176"/>
      <c r="D85" s="176"/>
      <c r="E85" s="176"/>
      <c r="F85" s="177"/>
      <c r="G85" s="31"/>
    </row>
    <row r="86" spans="1:7" x14ac:dyDescent="0.2">
      <c r="A86" s="48">
        <f t="shared" si="1"/>
        <v>86</v>
      </c>
      <c r="B86" s="175"/>
      <c r="C86" s="176"/>
      <c r="D86" s="176"/>
      <c r="E86" s="176"/>
      <c r="F86" s="177"/>
      <c r="G86" s="31"/>
    </row>
    <row r="87" spans="1:7" x14ac:dyDescent="0.2">
      <c r="A87" s="48">
        <f t="shared" si="1"/>
        <v>87</v>
      </c>
      <c r="B87" s="175"/>
      <c r="C87" s="176"/>
      <c r="D87" s="176"/>
      <c r="E87" s="176"/>
      <c r="F87" s="177"/>
      <c r="G87" s="31"/>
    </row>
    <row r="88" spans="1:7" x14ac:dyDescent="0.2">
      <c r="A88" s="48">
        <f t="shared" si="1"/>
        <v>88</v>
      </c>
      <c r="B88" s="175"/>
      <c r="C88" s="176"/>
      <c r="D88" s="176"/>
      <c r="E88" s="176"/>
      <c r="F88" s="177"/>
      <c r="G88" s="31"/>
    </row>
    <row r="89" spans="1:7" x14ac:dyDescent="0.2">
      <c r="A89" s="48">
        <f t="shared" si="1"/>
        <v>89</v>
      </c>
      <c r="B89" s="175"/>
      <c r="C89" s="176"/>
      <c r="D89" s="176"/>
      <c r="E89" s="176"/>
      <c r="F89" s="177"/>
      <c r="G89" s="31"/>
    </row>
    <row r="90" spans="1:7" x14ac:dyDescent="0.2">
      <c r="A90" s="48">
        <f t="shared" si="1"/>
        <v>90</v>
      </c>
      <c r="B90" s="175"/>
      <c r="C90" s="176"/>
      <c r="D90" s="176"/>
      <c r="E90" s="176"/>
      <c r="F90" s="177"/>
      <c r="G90" s="31"/>
    </row>
    <row r="91" spans="1:7" x14ac:dyDescent="0.2">
      <c r="A91" s="48">
        <f t="shared" si="1"/>
        <v>91</v>
      </c>
      <c r="B91" s="175"/>
      <c r="C91" s="176"/>
      <c r="D91" s="176"/>
      <c r="E91" s="176"/>
      <c r="F91" s="177"/>
      <c r="G91" s="31"/>
    </row>
    <row r="92" spans="1:7" x14ac:dyDescent="0.2">
      <c r="A92" s="48">
        <f t="shared" si="1"/>
        <v>92</v>
      </c>
      <c r="B92" s="175"/>
      <c r="C92" s="176"/>
      <c r="D92" s="176"/>
      <c r="E92" s="176"/>
      <c r="F92" s="177"/>
      <c r="G92" s="31"/>
    </row>
    <row r="93" spans="1:7" x14ac:dyDescent="0.2">
      <c r="A93" s="48">
        <f t="shared" si="1"/>
        <v>93</v>
      </c>
      <c r="B93" s="175"/>
      <c r="C93" s="176"/>
      <c r="D93" s="176"/>
      <c r="E93" s="176"/>
      <c r="F93" s="177"/>
      <c r="G93" s="31"/>
    </row>
    <row r="94" spans="1:7" x14ac:dyDescent="0.2">
      <c r="A94" s="48">
        <f t="shared" si="1"/>
        <v>94</v>
      </c>
      <c r="B94" s="175"/>
      <c r="C94" s="176"/>
      <c r="D94" s="176"/>
      <c r="E94" s="176"/>
      <c r="F94" s="177"/>
      <c r="G94" s="31"/>
    </row>
    <row r="95" spans="1:7" x14ac:dyDescent="0.2">
      <c r="A95" s="48">
        <f t="shared" si="1"/>
        <v>95</v>
      </c>
      <c r="B95" s="175"/>
      <c r="C95" s="176"/>
      <c r="D95" s="176"/>
      <c r="E95" s="176"/>
      <c r="F95" s="177"/>
      <c r="G95" s="31"/>
    </row>
  </sheetData>
  <dataConsolidate/>
  <mergeCells count="52">
    <mergeCell ref="B87:F87"/>
    <mergeCell ref="B88:F88"/>
    <mergeCell ref="B89:F89"/>
    <mergeCell ref="B90:F90"/>
    <mergeCell ref="B82:F82"/>
    <mergeCell ref="B83:F83"/>
    <mergeCell ref="B84:F84"/>
    <mergeCell ref="B85:F85"/>
    <mergeCell ref="B86:F86"/>
    <mergeCell ref="B95:F95"/>
    <mergeCell ref="B91:F91"/>
    <mergeCell ref="B92:F92"/>
    <mergeCell ref="B93:F93"/>
    <mergeCell ref="B94:F94"/>
    <mergeCell ref="B78:F78"/>
    <mergeCell ref="B79:F79"/>
    <mergeCell ref="B80:F80"/>
    <mergeCell ref="B81:F81"/>
    <mergeCell ref="B72:F72"/>
    <mergeCell ref="B73:F73"/>
    <mergeCell ref="B74:F74"/>
    <mergeCell ref="B75:F75"/>
    <mergeCell ref="B76:F76"/>
    <mergeCell ref="B77:F77"/>
    <mergeCell ref="B71:F71"/>
    <mergeCell ref="B66:F66"/>
    <mergeCell ref="B14:F14"/>
    <mergeCell ref="B15:F15"/>
    <mergeCell ref="B16:F16"/>
    <mergeCell ref="B17:F17"/>
    <mergeCell ref="B18:F18"/>
    <mergeCell ref="B67:F67"/>
    <mergeCell ref="B68:F68"/>
    <mergeCell ref="B69:F69"/>
    <mergeCell ref="B70:F70"/>
    <mergeCell ref="B63:F63"/>
    <mergeCell ref="B64:F64"/>
    <mergeCell ref="B65:F65"/>
    <mergeCell ref="B7:F7"/>
    <mergeCell ref="B8:F8"/>
    <mergeCell ref="B62:F62"/>
    <mergeCell ref="B10:F10"/>
    <mergeCell ref="B11:F11"/>
    <mergeCell ref="B12:F12"/>
    <mergeCell ref="B13:F13"/>
    <mergeCell ref="B9:F9"/>
    <mergeCell ref="B19:F19"/>
    <mergeCell ref="C1:E1"/>
    <mergeCell ref="C2:F2"/>
    <mergeCell ref="C3:F3"/>
    <mergeCell ref="B5:F5"/>
    <mergeCell ref="B6:F6"/>
  </mergeCells>
  <printOptions horizontalCentered="1"/>
  <pageMargins left="0.59055118110236227" right="0.59055118110236227" top="0.70866141732283472" bottom="0.6692913385826772" header="0.11811023622047245" footer="0.19685039370078741"/>
  <pageSetup paperSize="9" scale="60"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78"/>
      <c r="F3" s="110"/>
      <c r="G3" s="2"/>
      <c r="H3" s="15"/>
      <c r="I3" s="15"/>
      <c r="J3" s="2"/>
      <c r="K3" s="2"/>
      <c r="L3" s="2"/>
      <c r="M3" s="15"/>
      <c r="N3" s="15"/>
      <c r="O3" s="15"/>
    </row>
    <row r="4" spans="1:15" ht="20.100000000000001" customHeight="1" x14ac:dyDescent="0.3">
      <c r="A4" s="15"/>
      <c r="B4" s="15"/>
      <c r="C4" s="20"/>
      <c r="D4" s="20"/>
      <c r="E4" s="178"/>
      <c r="F4" s="110"/>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62"/>
      <c r="B20" s="63"/>
      <c r="C20" s="63"/>
      <c r="D20" s="63"/>
      <c r="E20" s="63"/>
      <c r="F20" s="63"/>
      <c r="G20" s="63"/>
      <c r="H20" s="63"/>
      <c r="I20" s="63"/>
      <c r="J20" s="63"/>
      <c r="K20" s="63"/>
      <c r="L20" s="63"/>
      <c r="M20" s="63"/>
      <c r="N20" s="63"/>
      <c r="O20" s="63"/>
      <c r="P20" s="11"/>
    </row>
    <row r="21" spans="1:16" ht="20.100000000000001" customHeight="1" x14ac:dyDescent="0.25">
      <c r="A21" s="64"/>
      <c r="B21" s="63"/>
      <c r="C21" s="63"/>
      <c r="D21" s="63"/>
      <c r="E21" s="63"/>
      <c r="F21" s="63"/>
      <c r="G21" s="63"/>
      <c r="H21" s="63"/>
      <c r="I21" s="63"/>
      <c r="J21" s="63"/>
      <c r="K21" s="63"/>
      <c r="L21" s="63"/>
      <c r="M21" s="63"/>
      <c r="N21" s="63"/>
      <c r="O21" s="63"/>
      <c r="P21" s="11"/>
    </row>
    <row r="22" spans="1:16" ht="20.100000000000001" customHeight="1" x14ac:dyDescent="0.25">
      <c r="A22" s="64"/>
      <c r="B22" s="63"/>
      <c r="C22" s="63"/>
      <c r="D22" s="63"/>
      <c r="E22" s="63"/>
      <c r="F22" s="63"/>
      <c r="G22" s="63"/>
      <c r="H22" s="63"/>
      <c r="I22" s="63"/>
      <c r="J22" s="63"/>
      <c r="K22" s="63"/>
      <c r="L22" s="63"/>
      <c r="M22" s="63"/>
      <c r="N22" s="63"/>
      <c r="O22" s="63"/>
      <c r="P22" s="11"/>
    </row>
    <row r="23" spans="1:16" ht="20.100000000000001" customHeight="1" x14ac:dyDescent="0.3">
      <c r="A23" s="65"/>
      <c r="B23" s="66"/>
      <c r="C23" s="66"/>
      <c r="D23" s="67"/>
      <c r="E23" s="63"/>
      <c r="F23" s="63"/>
      <c r="G23" s="63"/>
      <c r="H23" s="63"/>
      <c r="I23" s="63"/>
      <c r="J23" s="63"/>
      <c r="K23" s="63"/>
      <c r="L23" s="63"/>
      <c r="M23" s="63"/>
      <c r="N23" s="63"/>
      <c r="O23" s="63"/>
      <c r="P23" s="11"/>
    </row>
    <row r="24" spans="1:16" ht="20.100000000000001" customHeight="1" x14ac:dyDescent="0.3">
      <c r="A24" s="65"/>
      <c r="B24" s="66"/>
      <c r="C24" s="68"/>
      <c r="D24" s="63"/>
      <c r="E24" s="63"/>
      <c r="F24" s="63"/>
      <c r="G24" s="63"/>
      <c r="H24" s="63"/>
      <c r="I24" s="63"/>
      <c r="J24" s="63"/>
      <c r="K24" s="63"/>
      <c r="L24" s="63"/>
      <c r="M24" s="63"/>
      <c r="N24" s="63"/>
      <c r="O24" s="63"/>
      <c r="P24" s="11"/>
    </row>
    <row r="25" spans="1:16" ht="20.100000000000001" customHeight="1" x14ac:dyDescent="0.3">
      <c r="A25" s="65"/>
      <c r="B25" s="66"/>
      <c r="C25" s="11"/>
      <c r="D25" s="63"/>
      <c r="E25" s="63"/>
      <c r="F25" s="63"/>
      <c r="G25" s="63"/>
      <c r="H25" s="63"/>
      <c r="I25" s="63"/>
      <c r="J25" s="63"/>
      <c r="K25" s="63"/>
      <c r="L25" s="63"/>
      <c r="M25" s="63"/>
      <c r="N25" s="63"/>
      <c r="O25" s="63"/>
      <c r="P25" s="11"/>
    </row>
    <row r="26" spans="1:16" ht="20.100000000000001" customHeight="1" x14ac:dyDescent="0.3">
      <c r="A26" s="65"/>
      <c r="B26" s="66"/>
      <c r="C26" s="11"/>
      <c r="D26" s="63"/>
      <c r="E26" s="63"/>
      <c r="F26" s="63"/>
      <c r="G26" s="63"/>
      <c r="H26" s="63"/>
      <c r="I26" s="63"/>
      <c r="J26" s="63"/>
      <c r="K26" s="63"/>
      <c r="L26" s="63"/>
      <c r="M26" s="63"/>
      <c r="N26" s="63"/>
      <c r="O26" s="63"/>
      <c r="P26" s="11"/>
    </row>
    <row r="27" spans="1:16" ht="20.100000000000001" customHeight="1" x14ac:dyDescent="0.3">
      <c r="A27" s="65"/>
      <c r="B27" s="66"/>
      <c r="C27" s="11"/>
      <c r="D27" s="63"/>
      <c r="E27" s="63"/>
      <c r="F27" s="63"/>
      <c r="G27" s="63"/>
      <c r="H27" s="63"/>
      <c r="I27" s="63"/>
      <c r="J27" s="63"/>
      <c r="K27" s="63"/>
      <c r="L27" s="63"/>
      <c r="M27" s="63"/>
      <c r="N27" s="63"/>
      <c r="O27" s="63"/>
      <c r="P27" s="11"/>
    </row>
    <row r="28" spans="1:16" ht="20.100000000000001" customHeight="1" x14ac:dyDescent="0.25">
      <c r="A28" s="65"/>
      <c r="B28" s="63"/>
      <c r="C28" s="63"/>
      <c r="D28" s="63"/>
      <c r="E28" s="63"/>
      <c r="F28" s="63"/>
      <c r="G28" s="63"/>
      <c r="H28" s="63"/>
      <c r="I28" s="63"/>
      <c r="J28" s="63"/>
      <c r="K28" s="63"/>
      <c r="L28" s="63"/>
      <c r="M28" s="63"/>
      <c r="N28" s="63"/>
      <c r="O28" s="63"/>
      <c r="P28" s="11"/>
    </row>
    <row r="29" spans="1:16" ht="20.100000000000001" customHeight="1" x14ac:dyDescent="0.25">
      <c r="A29" s="65"/>
      <c r="B29" s="63"/>
      <c r="C29" s="63"/>
      <c r="D29" s="63"/>
      <c r="E29" s="63"/>
      <c r="F29" s="63"/>
      <c r="G29" s="63"/>
      <c r="H29" s="63"/>
      <c r="I29" s="63"/>
      <c r="J29" s="63"/>
      <c r="K29" s="63"/>
      <c r="L29" s="63"/>
      <c r="M29" s="63"/>
      <c r="N29" s="63"/>
      <c r="O29" s="63"/>
      <c r="P29" s="11"/>
    </row>
    <row r="30" spans="1:16" ht="20.100000000000001" customHeight="1" x14ac:dyDescent="0.25">
      <c r="A30" s="65"/>
      <c r="B30" s="63"/>
      <c r="C30" s="63"/>
      <c r="D30" s="63"/>
      <c r="E30" s="63"/>
      <c r="F30" s="63"/>
      <c r="G30" s="63"/>
      <c r="H30" s="63"/>
      <c r="I30" s="63"/>
      <c r="J30" s="63"/>
      <c r="K30" s="63"/>
      <c r="L30" s="63"/>
      <c r="M30" s="63"/>
      <c r="N30" s="63"/>
      <c r="O30" s="63"/>
      <c r="P30" s="11"/>
    </row>
    <row r="31" spans="1:16" ht="20.100000000000001" customHeight="1" x14ac:dyDescent="0.25">
      <c r="A31" s="65"/>
      <c r="B31" s="63"/>
      <c r="C31" s="63"/>
      <c r="D31" s="63"/>
      <c r="E31" s="63"/>
      <c r="F31" s="63"/>
      <c r="G31" s="63"/>
      <c r="H31" s="63"/>
      <c r="I31" s="63"/>
      <c r="J31" s="63"/>
      <c r="K31" s="63"/>
      <c r="L31" s="63"/>
      <c r="M31" s="63"/>
      <c r="N31" s="63"/>
      <c r="O31" s="63"/>
      <c r="P31" s="11"/>
    </row>
    <row r="32" spans="1:16" ht="20.100000000000001" customHeight="1" x14ac:dyDescent="0.25">
      <c r="A32" s="65"/>
      <c r="B32" s="63"/>
      <c r="C32" s="63"/>
      <c r="D32" s="63"/>
      <c r="E32" s="63"/>
      <c r="F32" s="63"/>
      <c r="G32" s="63"/>
      <c r="H32" s="63"/>
      <c r="I32" s="63"/>
      <c r="J32" s="63"/>
      <c r="K32" s="63"/>
      <c r="L32" s="63"/>
      <c r="M32" s="63"/>
      <c r="N32" s="63"/>
      <c r="O32" s="63"/>
      <c r="P32" s="11"/>
    </row>
    <row r="33" spans="1:16" ht="20.100000000000001" customHeight="1" x14ac:dyDescent="0.25">
      <c r="A33" s="65"/>
      <c r="B33" s="63"/>
      <c r="C33" s="63"/>
      <c r="D33" s="63"/>
      <c r="E33" s="63"/>
      <c r="F33" s="63"/>
      <c r="G33" s="63"/>
      <c r="H33" s="63"/>
      <c r="I33" s="63"/>
      <c r="J33" s="63"/>
      <c r="K33" s="63"/>
      <c r="L33" s="63"/>
      <c r="M33" s="63"/>
      <c r="N33" s="63"/>
      <c r="O33" s="63"/>
      <c r="P33" s="11"/>
    </row>
    <row r="34" spans="1:16" ht="20.100000000000001" customHeight="1" x14ac:dyDescent="0.25">
      <c r="A34" s="65"/>
      <c r="B34" s="63"/>
      <c r="C34" s="63"/>
      <c r="D34" s="63"/>
      <c r="E34" s="63"/>
      <c r="F34" s="63"/>
      <c r="G34" s="63"/>
      <c r="H34" s="63"/>
      <c r="I34" s="63"/>
      <c r="J34" s="63"/>
      <c r="K34" s="63"/>
      <c r="L34" s="63"/>
      <c r="M34" s="63"/>
      <c r="N34" s="63"/>
      <c r="O34" s="63"/>
      <c r="P34" s="11"/>
    </row>
    <row r="35" spans="1:16" ht="20.100000000000001" customHeight="1" x14ac:dyDescent="0.25">
      <c r="A35" s="65"/>
      <c r="B35" s="63"/>
      <c r="C35" s="63"/>
      <c r="D35" s="63"/>
      <c r="E35" s="63"/>
      <c r="F35" s="63"/>
      <c r="G35" s="63"/>
      <c r="H35" s="63"/>
      <c r="I35" s="63"/>
      <c r="J35" s="63"/>
      <c r="K35" s="63"/>
      <c r="L35" s="63"/>
      <c r="M35" s="63"/>
      <c r="N35" s="63"/>
      <c r="O35" s="63"/>
      <c r="P35" s="11"/>
    </row>
    <row r="36" spans="1:16" ht="20.100000000000001" customHeight="1" x14ac:dyDescent="0.25">
      <c r="A36" s="65"/>
      <c r="B36" s="63"/>
      <c r="C36" s="63"/>
      <c r="D36" s="63"/>
      <c r="E36" s="63"/>
      <c r="F36" s="63"/>
      <c r="G36" s="63"/>
      <c r="H36" s="63"/>
      <c r="I36" s="63"/>
      <c r="J36" s="63"/>
      <c r="K36" s="63"/>
      <c r="L36" s="63"/>
      <c r="M36" s="63"/>
      <c r="N36" s="63"/>
      <c r="O36" s="63"/>
      <c r="P36" s="11"/>
    </row>
    <row r="37" spans="1:16" ht="20.100000000000001" customHeight="1" x14ac:dyDescent="0.25">
      <c r="A37" s="65"/>
      <c r="B37" s="63"/>
      <c r="C37" s="63"/>
      <c r="D37" s="63"/>
      <c r="E37" s="63"/>
      <c r="F37" s="63"/>
      <c r="G37" s="63"/>
      <c r="H37" s="63"/>
      <c r="I37" s="63"/>
      <c r="J37" s="63"/>
      <c r="K37" s="63"/>
      <c r="L37" s="63"/>
      <c r="M37" s="63"/>
      <c r="N37" s="63"/>
      <c r="O37" s="63"/>
      <c r="P37" s="11"/>
    </row>
    <row r="38" spans="1:16" ht="20.100000000000001" customHeight="1" x14ac:dyDescent="0.25">
      <c r="A38" s="65"/>
      <c r="B38" s="63"/>
      <c r="C38" s="63"/>
      <c r="D38" s="63"/>
      <c r="E38" s="63"/>
      <c r="F38" s="63"/>
      <c r="G38" s="63"/>
      <c r="H38" s="63"/>
      <c r="I38" s="63"/>
      <c r="J38" s="63"/>
      <c r="K38" s="63"/>
      <c r="L38" s="63"/>
      <c r="M38" s="63"/>
      <c r="N38" s="63"/>
      <c r="O38" s="63"/>
      <c r="P38" s="11"/>
    </row>
    <row r="39" spans="1:16" ht="20.100000000000001" customHeight="1" x14ac:dyDescent="0.25">
      <c r="A39" s="65"/>
      <c r="B39" s="63"/>
      <c r="C39" s="63"/>
      <c r="D39" s="63"/>
      <c r="E39" s="63"/>
      <c r="F39" s="63"/>
      <c r="G39" s="63"/>
      <c r="H39" s="63"/>
      <c r="I39" s="63"/>
      <c r="J39" s="63"/>
      <c r="K39" s="63"/>
      <c r="L39" s="63"/>
      <c r="M39" s="63"/>
      <c r="N39" s="63"/>
      <c r="O39" s="63"/>
      <c r="P39" s="11"/>
    </row>
    <row r="40" spans="1:16" ht="20.100000000000001" customHeight="1" x14ac:dyDescent="0.25">
      <c r="A40" s="65"/>
      <c r="B40" s="63"/>
      <c r="C40" s="63"/>
      <c r="D40" s="63"/>
      <c r="E40" s="63"/>
      <c r="F40" s="63"/>
      <c r="G40" s="63"/>
      <c r="H40" s="63"/>
      <c r="I40" s="63"/>
      <c r="J40" s="63"/>
      <c r="K40" s="63"/>
      <c r="L40" s="63"/>
      <c r="M40" s="63"/>
      <c r="N40" s="63"/>
      <c r="O40" s="63"/>
      <c r="P40" s="11"/>
    </row>
    <row r="41" spans="1:16" ht="20.100000000000001" customHeight="1" x14ac:dyDescent="0.25">
      <c r="A41" s="65"/>
      <c r="B41" s="63"/>
      <c r="C41" s="63"/>
      <c r="D41" s="63"/>
      <c r="E41" s="63"/>
      <c r="F41" s="63"/>
      <c r="G41" s="63"/>
      <c r="H41" s="63"/>
      <c r="I41" s="63"/>
      <c r="J41" s="63"/>
      <c r="K41" s="63"/>
      <c r="L41" s="63"/>
      <c r="M41" s="63"/>
      <c r="N41" s="63"/>
      <c r="O41" s="63"/>
      <c r="P41" s="11"/>
    </row>
    <row r="42" spans="1:16" ht="20.100000000000001" customHeight="1" x14ac:dyDescent="0.25">
      <c r="A42" s="65"/>
      <c r="B42" s="63"/>
      <c r="C42" s="63"/>
      <c r="D42" s="63"/>
      <c r="E42" s="63"/>
      <c r="F42" s="63"/>
      <c r="G42" s="63"/>
      <c r="H42" s="63"/>
      <c r="I42" s="63"/>
      <c r="J42" s="63"/>
      <c r="K42" s="63"/>
      <c r="L42" s="63"/>
      <c r="M42" s="63"/>
      <c r="N42" s="63"/>
      <c r="O42" s="63"/>
      <c r="P42" s="11"/>
    </row>
    <row r="43" spans="1:16" s="15" customFormat="1" ht="20.100000000000001" customHeight="1" x14ac:dyDescent="0.25">
      <c r="A43" s="65"/>
      <c r="B43" s="63"/>
      <c r="C43" s="63"/>
      <c r="D43" s="63"/>
      <c r="E43" s="63"/>
      <c r="F43" s="63"/>
      <c r="G43" s="63"/>
      <c r="H43" s="63"/>
      <c r="I43" s="63"/>
      <c r="J43" s="63"/>
      <c r="K43" s="63"/>
      <c r="L43" s="63"/>
      <c r="M43" s="63"/>
      <c r="N43" s="63"/>
      <c r="O43" s="63"/>
      <c r="P43" s="11"/>
    </row>
    <row r="44" spans="1:16" s="15" customFormat="1" ht="20.100000000000001" customHeight="1" x14ac:dyDescent="0.25">
      <c r="A44" s="65"/>
      <c r="B44" s="63"/>
      <c r="C44" s="63"/>
      <c r="D44" s="63"/>
      <c r="E44" s="63"/>
      <c r="F44" s="63"/>
      <c r="G44" s="63"/>
      <c r="H44" s="63"/>
      <c r="I44" s="63"/>
      <c r="J44" s="63"/>
      <c r="K44" s="63"/>
      <c r="L44" s="63"/>
      <c r="M44" s="63"/>
      <c r="N44" s="63"/>
      <c r="O44" s="63"/>
      <c r="P44" s="11"/>
    </row>
    <row r="45" spans="1:16" s="15" customFormat="1" ht="20.100000000000001" customHeight="1" x14ac:dyDescent="0.25">
      <c r="A45" s="65"/>
      <c r="B45" s="63"/>
      <c r="C45" s="63"/>
      <c r="D45" s="63"/>
      <c r="E45" s="63"/>
      <c r="F45" s="63"/>
      <c r="G45" s="63"/>
      <c r="H45" s="63"/>
      <c r="I45" s="63"/>
      <c r="J45" s="63"/>
      <c r="K45" s="63"/>
      <c r="L45" s="63"/>
      <c r="M45" s="63"/>
      <c r="N45" s="63"/>
      <c r="O45" s="63"/>
      <c r="P45" s="11"/>
    </row>
    <row r="46" spans="1:16" s="15" customFormat="1" ht="20.100000000000001" customHeight="1" x14ac:dyDescent="0.25">
      <c r="A46" s="65"/>
      <c r="B46" s="63"/>
      <c r="C46" s="63"/>
      <c r="D46" s="63"/>
      <c r="E46" s="63"/>
      <c r="F46" s="63"/>
      <c r="G46" s="63"/>
      <c r="H46" s="63"/>
      <c r="I46" s="63"/>
      <c r="J46" s="63"/>
      <c r="K46" s="63"/>
      <c r="L46" s="63"/>
      <c r="M46" s="63"/>
      <c r="N46" s="63"/>
      <c r="O46" s="63"/>
      <c r="P46" s="11"/>
    </row>
    <row r="47" spans="1:16" s="15" customFormat="1" ht="20.100000000000001" customHeight="1" x14ac:dyDescent="0.25">
      <c r="A47" s="65"/>
      <c r="B47" s="63"/>
      <c r="C47" s="63"/>
      <c r="D47" s="63"/>
      <c r="E47" s="63"/>
      <c r="F47" s="63"/>
      <c r="G47" s="63"/>
      <c r="H47" s="63"/>
      <c r="I47" s="63"/>
      <c r="J47" s="63"/>
      <c r="K47" s="63"/>
      <c r="L47" s="63"/>
      <c r="M47" s="63"/>
      <c r="N47" s="63"/>
      <c r="O47" s="63"/>
      <c r="P47" s="11"/>
    </row>
    <row r="48" spans="1:16" s="15" customFormat="1" ht="20.100000000000001" customHeight="1" x14ac:dyDescent="0.25">
      <c r="A48" s="65"/>
      <c r="B48" s="63"/>
      <c r="C48" s="63"/>
      <c r="D48" s="63"/>
      <c r="E48" s="63"/>
      <c r="F48" s="63"/>
      <c r="G48" s="63"/>
      <c r="H48" s="63"/>
      <c r="I48" s="63"/>
      <c r="J48" s="63"/>
      <c r="K48" s="63"/>
      <c r="L48" s="63"/>
      <c r="M48" s="63"/>
      <c r="N48" s="63"/>
      <c r="O48" s="63"/>
      <c r="P48" s="11"/>
    </row>
    <row r="49" spans="1:16" s="15" customFormat="1" ht="20.100000000000001" customHeight="1" x14ac:dyDescent="0.25">
      <c r="A49" s="65"/>
      <c r="B49" s="63"/>
      <c r="C49" s="63"/>
      <c r="D49" s="63"/>
      <c r="E49" s="63"/>
      <c r="F49" s="63"/>
      <c r="G49" s="63"/>
      <c r="H49" s="63"/>
      <c r="I49" s="63"/>
      <c r="J49" s="63"/>
      <c r="K49" s="63"/>
      <c r="L49" s="63"/>
      <c r="M49" s="63"/>
      <c r="N49" s="63"/>
      <c r="O49" s="63"/>
      <c r="P49" s="11"/>
    </row>
    <row r="50" spans="1:16" s="15" customFormat="1" ht="20.100000000000001" customHeight="1" x14ac:dyDescent="0.25">
      <c r="A50" s="65"/>
      <c r="B50" s="63"/>
      <c r="C50" s="63"/>
      <c r="D50" s="63"/>
      <c r="E50" s="63"/>
      <c r="F50" s="63"/>
      <c r="G50" s="63"/>
      <c r="H50" s="63"/>
      <c r="I50" s="63"/>
      <c r="J50" s="63"/>
      <c r="K50" s="63"/>
      <c r="L50" s="63"/>
      <c r="M50" s="63"/>
      <c r="N50" s="63"/>
      <c r="O50" s="63"/>
      <c r="P50" s="11"/>
    </row>
    <row r="51" spans="1:16" s="15" customFormat="1" ht="20.100000000000001" customHeight="1" x14ac:dyDescent="0.25">
      <c r="A51" s="65"/>
      <c r="B51" s="63"/>
      <c r="C51" s="63"/>
      <c r="D51" s="63"/>
      <c r="E51" s="63"/>
      <c r="F51" s="63"/>
      <c r="G51" s="63"/>
      <c r="H51" s="63"/>
      <c r="I51" s="63"/>
      <c r="J51" s="63"/>
      <c r="K51" s="63"/>
      <c r="L51" s="63"/>
      <c r="M51" s="63"/>
      <c r="N51" s="63"/>
      <c r="O51" s="63"/>
      <c r="P51" s="11"/>
    </row>
    <row r="52" spans="1:16" s="15" customFormat="1" ht="20.100000000000001" customHeight="1" x14ac:dyDescent="0.25">
      <c r="A52" s="65"/>
      <c r="B52" s="63"/>
      <c r="C52" s="63"/>
      <c r="D52" s="63"/>
      <c r="E52" s="63"/>
      <c r="F52" s="63"/>
      <c r="G52" s="63"/>
      <c r="H52" s="63"/>
      <c r="I52" s="63"/>
      <c r="J52" s="63"/>
      <c r="K52" s="63"/>
      <c r="L52" s="63"/>
      <c r="M52" s="63"/>
      <c r="N52" s="63"/>
      <c r="O52" s="63"/>
      <c r="P52" s="11"/>
    </row>
    <row r="53" spans="1:16" s="15" customFormat="1" ht="20.100000000000001" customHeight="1" x14ac:dyDescent="0.25">
      <c r="A53" s="65"/>
      <c r="B53" s="63"/>
      <c r="C53" s="63"/>
      <c r="D53" s="63"/>
      <c r="E53" s="63"/>
      <c r="F53" s="63"/>
      <c r="G53" s="63"/>
      <c r="H53" s="63"/>
      <c r="I53" s="63"/>
      <c r="J53" s="63"/>
      <c r="K53" s="63"/>
      <c r="L53" s="63"/>
      <c r="M53" s="63"/>
      <c r="N53" s="63"/>
      <c r="O53" s="63"/>
      <c r="P53" s="11"/>
    </row>
    <row r="54" spans="1:16" s="15" customFormat="1" ht="20.100000000000001" customHeight="1" x14ac:dyDescent="0.25">
      <c r="A54" s="65"/>
      <c r="B54" s="63"/>
      <c r="C54" s="63"/>
      <c r="D54" s="63"/>
      <c r="E54" s="63"/>
      <c r="F54" s="63"/>
      <c r="G54" s="63"/>
      <c r="H54" s="63"/>
      <c r="I54" s="63"/>
      <c r="J54" s="63"/>
      <c r="K54" s="63"/>
      <c r="L54" s="63"/>
      <c r="M54" s="63"/>
      <c r="N54" s="63"/>
      <c r="O54" s="63"/>
      <c r="P54" s="11"/>
    </row>
    <row r="55" spans="1:16" s="15" customFormat="1" ht="20.100000000000001" customHeight="1" x14ac:dyDescent="0.25">
      <c r="A55" s="65"/>
      <c r="B55" s="63"/>
      <c r="C55" s="63"/>
      <c r="D55" s="63"/>
      <c r="E55" s="63"/>
      <c r="F55" s="63"/>
      <c r="G55" s="63"/>
      <c r="H55" s="63"/>
      <c r="I55" s="63"/>
      <c r="J55" s="63"/>
      <c r="K55" s="63"/>
      <c r="L55" s="63"/>
      <c r="M55" s="63"/>
      <c r="N55" s="63"/>
      <c r="O55" s="63"/>
      <c r="P55" s="11"/>
    </row>
    <row r="56" spans="1:16" s="15" customFormat="1" ht="20.100000000000001" customHeight="1" x14ac:dyDescent="0.25">
      <c r="A56" s="65"/>
      <c r="B56" s="63"/>
      <c r="C56" s="63"/>
      <c r="D56" s="63"/>
      <c r="E56" s="63"/>
      <c r="F56" s="63"/>
      <c r="G56" s="63"/>
      <c r="H56" s="63"/>
      <c r="I56" s="63"/>
      <c r="J56" s="63"/>
      <c r="K56" s="63"/>
      <c r="L56" s="63"/>
      <c r="M56" s="63"/>
      <c r="N56" s="63"/>
      <c r="O56" s="63"/>
      <c r="P56" s="11"/>
    </row>
    <row r="57" spans="1:16" s="15" customFormat="1" ht="20.100000000000001" customHeight="1" x14ac:dyDescent="0.25">
      <c r="A57" s="65"/>
      <c r="B57" s="63"/>
      <c r="C57" s="63"/>
      <c r="D57" s="63"/>
      <c r="E57" s="63"/>
      <c r="F57" s="63"/>
      <c r="G57" s="63"/>
      <c r="H57" s="63"/>
      <c r="I57" s="63"/>
      <c r="J57" s="63"/>
      <c r="K57" s="63"/>
      <c r="L57" s="63"/>
      <c r="M57" s="63"/>
      <c r="N57" s="63"/>
      <c r="O57" s="63"/>
      <c r="P57" s="11"/>
    </row>
    <row r="58" spans="1:16" s="15" customFormat="1" ht="20.100000000000001" customHeight="1" x14ac:dyDescent="0.25">
      <c r="A58" s="65"/>
      <c r="B58" s="63"/>
      <c r="C58" s="63"/>
      <c r="D58" s="63"/>
      <c r="E58" s="63"/>
      <c r="F58" s="63"/>
      <c r="G58" s="63"/>
      <c r="H58" s="63"/>
      <c r="I58" s="63"/>
      <c r="J58" s="63"/>
      <c r="K58" s="63"/>
      <c r="L58" s="63"/>
      <c r="M58" s="63"/>
      <c r="N58" s="63"/>
      <c r="O58" s="63"/>
      <c r="P58" s="11"/>
    </row>
    <row r="59" spans="1:16" s="15" customFormat="1" ht="20.100000000000001" customHeight="1" x14ac:dyDescent="0.25">
      <c r="A59" s="65"/>
      <c r="B59" s="63"/>
      <c r="C59" s="63"/>
      <c r="D59" s="63"/>
      <c r="E59" s="63"/>
      <c r="F59" s="63"/>
      <c r="G59" s="63"/>
      <c r="H59" s="63"/>
      <c r="I59" s="63"/>
      <c r="J59" s="63"/>
      <c r="K59" s="63"/>
      <c r="L59" s="63"/>
      <c r="M59" s="63"/>
      <c r="N59" s="63"/>
      <c r="O59" s="63"/>
      <c r="P59" s="11"/>
    </row>
    <row r="60" spans="1:16" s="15" customFormat="1" ht="20.100000000000001" customHeight="1" x14ac:dyDescent="0.25">
      <c r="A60" s="65"/>
      <c r="B60" s="63"/>
      <c r="C60" s="63"/>
      <c r="D60" s="63"/>
      <c r="E60" s="63"/>
      <c r="F60" s="63"/>
      <c r="G60" s="63"/>
      <c r="H60" s="63"/>
      <c r="I60" s="63"/>
      <c r="J60" s="63"/>
      <c r="K60" s="63"/>
      <c r="L60" s="63"/>
      <c r="M60" s="63"/>
      <c r="N60" s="63"/>
      <c r="O60" s="63"/>
      <c r="P60" s="11"/>
    </row>
    <row r="61" spans="1:16" s="15" customFormat="1" ht="20.100000000000001" customHeight="1" x14ac:dyDescent="0.25">
      <c r="A61" s="65"/>
      <c r="B61" s="63"/>
      <c r="C61" s="63"/>
      <c r="D61" s="63"/>
      <c r="E61" s="63"/>
      <c r="F61" s="63"/>
      <c r="G61" s="63"/>
      <c r="H61" s="63"/>
      <c r="I61" s="63"/>
      <c r="J61" s="63"/>
      <c r="K61" s="63"/>
      <c r="L61" s="63"/>
      <c r="M61" s="63"/>
      <c r="N61" s="63"/>
      <c r="O61" s="63"/>
      <c r="P61" s="11"/>
    </row>
    <row r="62" spans="1:16" s="15" customFormat="1" ht="20.100000000000001" customHeight="1" x14ac:dyDescent="0.25">
      <c r="A62" s="65"/>
      <c r="B62" s="63"/>
      <c r="C62" s="63"/>
      <c r="D62" s="63"/>
      <c r="E62" s="63"/>
      <c r="F62" s="63"/>
      <c r="G62" s="63"/>
      <c r="H62" s="63"/>
      <c r="I62" s="63"/>
      <c r="J62" s="63"/>
      <c r="K62" s="63"/>
      <c r="L62" s="63"/>
      <c r="M62" s="63"/>
      <c r="N62" s="63"/>
      <c r="O62" s="63"/>
      <c r="P62" s="11"/>
    </row>
    <row r="63" spans="1:16" s="15" customFormat="1" ht="20.100000000000001" customHeight="1" x14ac:dyDescent="0.25">
      <c r="A63" s="65"/>
      <c r="B63" s="63"/>
      <c r="C63" s="63"/>
      <c r="D63" s="63"/>
      <c r="E63" s="63"/>
      <c r="F63" s="63"/>
      <c r="G63" s="63"/>
      <c r="H63" s="63"/>
      <c r="I63" s="63"/>
      <c r="J63" s="63"/>
      <c r="K63" s="63"/>
      <c r="L63" s="63"/>
      <c r="M63" s="63"/>
      <c r="N63" s="63"/>
      <c r="O63" s="63"/>
      <c r="P63" s="11"/>
    </row>
    <row r="64" spans="1:16" s="15" customFormat="1" ht="20.100000000000001" customHeight="1" x14ac:dyDescent="0.25">
      <c r="A64" s="65"/>
      <c r="B64" s="63"/>
      <c r="C64" s="63"/>
      <c r="D64" s="63"/>
      <c r="E64" s="63"/>
      <c r="F64" s="63"/>
      <c r="G64" s="63"/>
      <c r="H64" s="63"/>
      <c r="I64" s="63"/>
      <c r="J64" s="63"/>
      <c r="K64" s="63"/>
      <c r="L64" s="63"/>
      <c r="M64" s="63"/>
      <c r="N64" s="63"/>
      <c r="O64" s="63"/>
      <c r="P64" s="11"/>
    </row>
    <row r="65" spans="1:16" s="15" customFormat="1" ht="20.100000000000001" customHeight="1" x14ac:dyDescent="0.25">
      <c r="A65" s="65"/>
      <c r="B65" s="63"/>
      <c r="C65" s="63"/>
      <c r="D65" s="63"/>
      <c r="E65" s="63"/>
      <c r="F65" s="63"/>
      <c r="G65" s="63"/>
      <c r="H65" s="63"/>
      <c r="I65" s="63"/>
      <c r="J65" s="63"/>
      <c r="K65" s="63"/>
      <c r="L65" s="63"/>
      <c r="M65" s="63"/>
      <c r="N65" s="63"/>
      <c r="O65" s="63"/>
      <c r="P65" s="11"/>
    </row>
    <row r="66" spans="1:16" s="15" customFormat="1" ht="20.100000000000001" customHeight="1" x14ac:dyDescent="0.25">
      <c r="A66" s="65"/>
      <c r="B66" s="63"/>
      <c r="C66" s="63"/>
      <c r="D66" s="63"/>
      <c r="E66" s="63"/>
      <c r="F66" s="63"/>
      <c r="G66" s="63"/>
      <c r="H66" s="63"/>
      <c r="I66" s="63"/>
      <c r="J66" s="63"/>
      <c r="K66" s="63"/>
      <c r="L66" s="63"/>
      <c r="M66" s="63"/>
      <c r="N66" s="63"/>
      <c r="O66" s="63"/>
      <c r="P66" s="11"/>
    </row>
    <row r="67" spans="1:16" s="15" customFormat="1" ht="20.100000000000001" customHeight="1" x14ac:dyDescent="0.25">
      <c r="A67" s="65"/>
      <c r="B67" s="63"/>
      <c r="C67" s="63"/>
      <c r="D67" s="63"/>
      <c r="E67" s="63"/>
      <c r="F67" s="63"/>
      <c r="G67" s="63"/>
      <c r="H67" s="63"/>
      <c r="I67" s="63"/>
      <c r="J67" s="63"/>
      <c r="K67" s="63"/>
      <c r="L67" s="63"/>
      <c r="M67" s="63"/>
      <c r="N67" s="63"/>
      <c r="O67" s="63"/>
      <c r="P67" s="11"/>
    </row>
    <row r="68" spans="1:16" s="15" customFormat="1" ht="20.100000000000001" customHeight="1" x14ac:dyDescent="0.25">
      <c r="A68" s="65"/>
      <c r="B68" s="63"/>
      <c r="C68" s="63"/>
      <c r="D68" s="63"/>
      <c r="E68" s="63"/>
      <c r="F68" s="63"/>
      <c r="G68" s="63"/>
      <c r="H68" s="63"/>
      <c r="I68" s="63"/>
      <c r="J68" s="63"/>
      <c r="K68" s="63"/>
      <c r="L68" s="63"/>
      <c r="M68" s="63"/>
      <c r="N68" s="63"/>
      <c r="O68" s="63"/>
      <c r="P68" s="11"/>
    </row>
    <row r="69" spans="1:16" s="15" customFormat="1" ht="20.100000000000001" customHeight="1" x14ac:dyDescent="0.25">
      <c r="A69" s="65"/>
      <c r="B69" s="63"/>
      <c r="C69" s="63"/>
      <c r="D69" s="63"/>
      <c r="E69" s="63"/>
      <c r="F69" s="63"/>
      <c r="G69" s="63"/>
      <c r="H69" s="63"/>
      <c r="I69" s="63"/>
      <c r="J69" s="63"/>
      <c r="K69" s="63"/>
      <c r="L69" s="63"/>
      <c r="M69" s="63"/>
      <c r="N69" s="63"/>
      <c r="O69" s="63"/>
      <c r="P69" s="11"/>
    </row>
    <row r="70" spans="1:16" s="15" customFormat="1" ht="20.100000000000001" customHeight="1" x14ac:dyDescent="0.25">
      <c r="A70" s="65"/>
      <c r="B70" s="63"/>
      <c r="C70" s="63"/>
      <c r="D70" s="63"/>
      <c r="E70" s="63"/>
      <c r="F70" s="63"/>
      <c r="G70" s="63"/>
      <c r="H70" s="63"/>
      <c r="I70" s="63"/>
      <c r="J70" s="63"/>
      <c r="K70" s="63"/>
      <c r="L70" s="63"/>
      <c r="M70" s="63"/>
      <c r="N70" s="63"/>
      <c r="O70" s="63"/>
      <c r="P70" s="11"/>
    </row>
    <row r="71" spans="1:16" s="15" customFormat="1" ht="20.100000000000001" customHeight="1" x14ac:dyDescent="0.25">
      <c r="A71" s="65"/>
      <c r="B71" s="63"/>
      <c r="C71" s="63"/>
      <c r="D71" s="63"/>
      <c r="E71" s="63"/>
      <c r="F71" s="63"/>
      <c r="G71" s="63"/>
      <c r="H71" s="63"/>
      <c r="I71" s="63"/>
      <c r="J71" s="63"/>
      <c r="K71" s="63"/>
      <c r="L71" s="63"/>
      <c r="M71" s="63"/>
      <c r="N71" s="63"/>
      <c r="O71" s="63"/>
      <c r="P71" s="11"/>
    </row>
    <row r="72" spans="1:16" s="15" customFormat="1" ht="20.100000000000001" customHeight="1" x14ac:dyDescent="0.25">
      <c r="A72" s="65"/>
      <c r="B72" s="63"/>
      <c r="C72" s="63"/>
      <c r="D72" s="63"/>
      <c r="E72" s="63"/>
      <c r="F72" s="63"/>
      <c r="G72" s="63"/>
      <c r="H72" s="63"/>
      <c r="I72" s="63"/>
      <c r="J72" s="63"/>
      <c r="K72" s="63"/>
      <c r="L72" s="63"/>
      <c r="M72" s="63"/>
      <c r="N72" s="63"/>
      <c r="O72" s="63"/>
      <c r="P72" s="11"/>
    </row>
    <row r="73" spans="1:16" s="15" customFormat="1" ht="20.100000000000001" customHeight="1" x14ac:dyDescent="0.25">
      <c r="A73" s="65"/>
      <c r="B73" s="63"/>
      <c r="C73" s="63"/>
      <c r="D73" s="63"/>
      <c r="E73" s="63"/>
      <c r="F73" s="63"/>
      <c r="G73" s="63"/>
      <c r="H73" s="63"/>
      <c r="I73" s="63"/>
      <c r="J73" s="63"/>
      <c r="K73" s="63"/>
      <c r="L73" s="63"/>
      <c r="M73" s="63"/>
      <c r="N73" s="63"/>
      <c r="O73" s="63"/>
      <c r="P73" s="11"/>
    </row>
    <row r="74" spans="1:16" s="15" customFormat="1" ht="20.100000000000001" customHeight="1" x14ac:dyDescent="0.25">
      <c r="A74" s="65"/>
      <c r="B74" s="63"/>
      <c r="C74" s="63"/>
      <c r="D74" s="63"/>
      <c r="E74" s="63"/>
      <c r="F74" s="63"/>
      <c r="G74" s="63"/>
      <c r="H74" s="63"/>
      <c r="I74" s="63"/>
      <c r="J74" s="63"/>
      <c r="K74" s="63"/>
      <c r="L74" s="63"/>
      <c r="M74" s="63"/>
      <c r="N74" s="63"/>
      <c r="O74" s="63"/>
      <c r="P74" s="11"/>
    </row>
    <row r="75" spans="1:16" s="15" customFormat="1" ht="20.100000000000001" customHeight="1" x14ac:dyDescent="0.25">
      <c r="A75" s="65"/>
      <c r="B75" s="63"/>
      <c r="C75" s="63"/>
      <c r="D75" s="63"/>
      <c r="E75" s="63"/>
      <c r="F75" s="63"/>
      <c r="G75" s="63"/>
      <c r="H75" s="63"/>
      <c r="I75" s="63"/>
      <c r="J75" s="63"/>
      <c r="K75" s="63"/>
      <c r="L75" s="63"/>
      <c r="M75" s="63"/>
      <c r="N75" s="63"/>
      <c r="O75" s="63"/>
      <c r="P75" s="11"/>
    </row>
    <row r="76" spans="1:16" s="15" customFormat="1" ht="20.100000000000001" customHeight="1" x14ac:dyDescent="0.25">
      <c r="A76" s="65"/>
      <c r="B76" s="63"/>
      <c r="C76" s="63"/>
      <c r="D76" s="63"/>
      <c r="E76" s="63"/>
      <c r="F76" s="63"/>
      <c r="G76" s="63"/>
      <c r="H76" s="63"/>
      <c r="I76" s="63"/>
      <c r="J76" s="63"/>
      <c r="K76" s="63"/>
      <c r="L76" s="63"/>
      <c r="M76" s="63"/>
      <c r="N76" s="63"/>
      <c r="O76" s="63"/>
      <c r="P76" s="11"/>
    </row>
    <row r="77" spans="1:16" s="15" customFormat="1" ht="20.100000000000001" customHeight="1" x14ac:dyDescent="0.25">
      <c r="A77" s="65"/>
      <c r="B77" s="63"/>
      <c r="C77" s="63"/>
      <c r="D77" s="63"/>
      <c r="E77" s="63"/>
      <c r="F77" s="63"/>
      <c r="G77" s="63"/>
      <c r="H77" s="63"/>
      <c r="I77" s="63"/>
      <c r="J77" s="63"/>
      <c r="K77" s="63"/>
      <c r="L77" s="63"/>
      <c r="M77" s="63"/>
      <c r="N77" s="63"/>
      <c r="O77" s="63"/>
      <c r="P77" s="11"/>
    </row>
    <row r="78" spans="1:16" s="15" customFormat="1" ht="20.100000000000001" customHeight="1" x14ac:dyDescent="0.25">
      <c r="A78" s="65"/>
      <c r="B78" s="63"/>
      <c r="C78" s="63"/>
      <c r="D78" s="63"/>
      <c r="E78" s="63"/>
      <c r="F78" s="63"/>
      <c r="G78" s="63"/>
      <c r="H78" s="63"/>
      <c r="I78" s="63"/>
      <c r="J78" s="63"/>
      <c r="K78" s="63"/>
      <c r="L78" s="63"/>
      <c r="M78" s="63"/>
      <c r="N78" s="63"/>
      <c r="O78" s="63"/>
      <c r="P78" s="11"/>
    </row>
    <row r="79" spans="1:16" s="15" customFormat="1" ht="20.100000000000001" customHeight="1" x14ac:dyDescent="0.25">
      <c r="A79" s="65"/>
      <c r="B79" s="63"/>
      <c r="C79" s="63"/>
      <c r="D79" s="63"/>
      <c r="E79" s="63"/>
      <c r="F79" s="63"/>
      <c r="G79" s="63"/>
      <c r="H79" s="63"/>
      <c r="I79" s="63"/>
      <c r="J79" s="63"/>
      <c r="K79" s="63"/>
      <c r="L79" s="63"/>
      <c r="M79" s="63"/>
      <c r="N79" s="63"/>
      <c r="O79" s="63"/>
      <c r="P79" s="11"/>
    </row>
    <row r="80" spans="1:16" s="15" customFormat="1" ht="20.100000000000001" customHeight="1" x14ac:dyDescent="0.25">
      <c r="A80" s="65"/>
      <c r="B80" s="63"/>
      <c r="C80" s="63"/>
      <c r="D80" s="63"/>
      <c r="E80" s="63"/>
      <c r="F80" s="63"/>
      <c r="G80" s="63"/>
      <c r="H80" s="63"/>
      <c r="I80" s="63"/>
      <c r="J80" s="63"/>
      <c r="K80" s="63"/>
      <c r="L80" s="63"/>
      <c r="M80" s="63"/>
      <c r="N80" s="63"/>
      <c r="O80" s="63"/>
      <c r="P80" s="11"/>
    </row>
    <row r="81" spans="1:16" s="15" customFormat="1" ht="20.100000000000001" customHeight="1" x14ac:dyDescent="0.25">
      <c r="A81" s="65"/>
      <c r="B81" s="63"/>
      <c r="C81" s="63"/>
      <c r="D81" s="63"/>
      <c r="E81" s="63"/>
      <c r="F81" s="63"/>
      <c r="G81" s="63"/>
      <c r="H81" s="63"/>
      <c r="I81" s="63"/>
      <c r="J81" s="63"/>
      <c r="K81" s="63"/>
      <c r="L81" s="63"/>
      <c r="M81" s="63"/>
      <c r="N81" s="63"/>
      <c r="O81" s="63"/>
      <c r="P81" s="11"/>
    </row>
    <row r="82" spans="1:16" s="15" customFormat="1" ht="20.100000000000001" customHeight="1" x14ac:dyDescent="0.25">
      <c r="A82" s="65"/>
      <c r="B82" s="63"/>
      <c r="C82" s="63"/>
      <c r="D82" s="63"/>
      <c r="E82" s="63"/>
      <c r="F82" s="63"/>
      <c r="G82" s="63"/>
      <c r="H82" s="63"/>
      <c r="I82" s="63"/>
      <c r="J82" s="63"/>
      <c r="K82" s="63"/>
      <c r="L82" s="63"/>
      <c r="M82" s="63"/>
      <c r="N82" s="63"/>
      <c r="O82" s="63"/>
      <c r="P82" s="11"/>
    </row>
    <row r="83" spans="1:16" s="15" customFormat="1" ht="20.100000000000001" customHeight="1" x14ac:dyDescent="0.25">
      <c r="A83" s="65"/>
      <c r="B83" s="63"/>
      <c r="C83" s="63"/>
      <c r="D83" s="63"/>
      <c r="E83" s="63"/>
      <c r="F83" s="63"/>
      <c r="G83" s="63"/>
      <c r="H83" s="63"/>
      <c r="I83" s="63"/>
      <c r="J83" s="63"/>
      <c r="K83" s="63"/>
      <c r="L83" s="63"/>
      <c r="M83" s="63"/>
      <c r="N83" s="63"/>
      <c r="O83" s="63"/>
      <c r="P83" s="11"/>
    </row>
    <row r="84" spans="1:16" s="15" customFormat="1" ht="20.100000000000001" customHeight="1" x14ac:dyDescent="0.25">
      <c r="A84" s="65"/>
      <c r="B84" s="63"/>
      <c r="C84" s="63"/>
      <c r="D84" s="63"/>
      <c r="E84" s="63"/>
      <c r="F84" s="63"/>
      <c r="G84" s="63"/>
      <c r="H84" s="63"/>
      <c r="I84" s="63"/>
      <c r="J84" s="63"/>
      <c r="K84" s="63"/>
      <c r="L84" s="63"/>
      <c r="M84" s="63"/>
      <c r="N84" s="63"/>
      <c r="O84" s="63"/>
      <c r="P84" s="11"/>
    </row>
    <row r="85" spans="1:16" s="15" customFormat="1" ht="20.100000000000001" customHeight="1" x14ac:dyDescent="0.25">
      <c r="A85" s="65"/>
      <c r="B85" s="63"/>
      <c r="C85" s="63"/>
      <c r="D85" s="63"/>
      <c r="E85" s="63"/>
      <c r="F85" s="63"/>
      <c r="G85" s="63"/>
      <c r="H85" s="63"/>
      <c r="I85" s="63"/>
      <c r="J85" s="63"/>
      <c r="K85" s="63"/>
      <c r="L85" s="63"/>
      <c r="M85" s="63"/>
      <c r="N85" s="63"/>
      <c r="O85" s="63"/>
      <c r="P85" s="11"/>
    </row>
    <row r="86" spans="1:16" s="15" customFormat="1" ht="20.100000000000001" customHeight="1" x14ac:dyDescent="0.25">
      <c r="A86" s="65"/>
      <c r="B86" s="63"/>
      <c r="C86" s="63"/>
      <c r="D86" s="63"/>
      <c r="E86" s="63"/>
      <c r="F86" s="63"/>
      <c r="G86" s="63"/>
      <c r="H86" s="63"/>
      <c r="I86" s="63"/>
      <c r="J86" s="63"/>
      <c r="K86" s="63"/>
      <c r="L86" s="63"/>
      <c r="M86" s="63"/>
      <c r="N86" s="63"/>
      <c r="O86" s="63"/>
      <c r="P86" s="11"/>
    </row>
    <row r="87" spans="1:16" s="15" customFormat="1" ht="20.100000000000001" customHeight="1" x14ac:dyDescent="0.25">
      <c r="A87" s="65"/>
      <c r="B87" s="63"/>
      <c r="C87" s="63"/>
      <c r="D87" s="63"/>
      <c r="E87" s="63"/>
      <c r="F87" s="63"/>
      <c r="G87" s="63"/>
      <c r="H87" s="63"/>
      <c r="I87" s="63"/>
      <c r="J87" s="63"/>
      <c r="K87" s="63"/>
      <c r="L87" s="63"/>
      <c r="M87" s="63"/>
      <c r="N87" s="63"/>
      <c r="O87" s="63"/>
      <c r="P87" s="11"/>
    </row>
    <row r="88" spans="1:16" s="15" customFormat="1" ht="20.100000000000001" customHeight="1" x14ac:dyDescent="0.25">
      <c r="A88" s="65"/>
      <c r="B88" s="63"/>
      <c r="C88" s="63"/>
      <c r="D88" s="63"/>
      <c r="E88" s="63"/>
      <c r="F88" s="63"/>
      <c r="G88" s="63"/>
      <c r="H88" s="63"/>
      <c r="I88" s="63"/>
      <c r="J88" s="63"/>
      <c r="K88" s="63"/>
      <c r="L88" s="63"/>
      <c r="M88" s="63"/>
      <c r="N88" s="63"/>
      <c r="O88" s="63"/>
      <c r="P88" s="11"/>
    </row>
    <row r="89" spans="1:16" s="15" customFormat="1" ht="20.100000000000001" customHeight="1" x14ac:dyDescent="0.25">
      <c r="A89" s="65"/>
      <c r="B89" s="63"/>
      <c r="C89" s="63"/>
      <c r="D89" s="63"/>
      <c r="E89" s="63"/>
      <c r="F89" s="63"/>
      <c r="G89" s="63"/>
      <c r="H89" s="63"/>
      <c r="I89" s="63"/>
      <c r="J89" s="63"/>
      <c r="K89" s="63"/>
      <c r="L89" s="63"/>
      <c r="M89" s="63"/>
      <c r="N89" s="63"/>
      <c r="O89" s="63"/>
      <c r="P89" s="11"/>
    </row>
    <row r="90" spans="1:16" s="15" customFormat="1" ht="20.100000000000001" customHeight="1" x14ac:dyDescent="0.25">
      <c r="A90" s="65"/>
      <c r="B90" s="63"/>
      <c r="C90" s="63"/>
      <c r="D90" s="63"/>
      <c r="E90" s="63"/>
      <c r="F90" s="63"/>
      <c r="G90" s="63"/>
      <c r="H90" s="63"/>
      <c r="I90" s="63"/>
      <c r="J90" s="63"/>
      <c r="K90" s="63"/>
      <c r="L90" s="63"/>
      <c r="M90" s="63"/>
      <c r="N90" s="63"/>
      <c r="O90" s="63"/>
      <c r="P90" s="11"/>
    </row>
    <row r="91" spans="1:16" s="15" customFormat="1" ht="20.100000000000001" customHeight="1" x14ac:dyDescent="0.25">
      <c r="A91" s="65"/>
      <c r="B91" s="63"/>
      <c r="C91" s="63"/>
      <c r="D91" s="63"/>
      <c r="E91" s="63"/>
      <c r="F91" s="63"/>
      <c r="G91" s="63"/>
      <c r="H91" s="63"/>
      <c r="I91" s="63"/>
      <c r="J91" s="63"/>
      <c r="K91" s="63"/>
      <c r="L91" s="63"/>
      <c r="M91" s="63"/>
      <c r="N91" s="63"/>
      <c r="O91" s="63"/>
      <c r="P91" s="11"/>
    </row>
    <row r="92" spans="1:16" s="15" customFormat="1" ht="20.100000000000001" customHeight="1" x14ac:dyDescent="0.25">
      <c r="A92" s="65"/>
      <c r="B92" s="63"/>
      <c r="C92" s="63"/>
      <c r="D92" s="63"/>
      <c r="E92" s="63"/>
      <c r="F92" s="63"/>
      <c r="G92" s="63"/>
      <c r="H92" s="63"/>
      <c r="I92" s="63"/>
      <c r="J92" s="63"/>
      <c r="K92" s="63"/>
      <c r="L92" s="63"/>
      <c r="M92" s="63"/>
      <c r="N92" s="63"/>
      <c r="O92" s="63"/>
      <c r="P92" s="11"/>
    </row>
    <row r="93" spans="1:16" s="15" customFormat="1" ht="20.100000000000001" customHeight="1" x14ac:dyDescent="0.25">
      <c r="A93" s="65"/>
      <c r="B93" s="63"/>
      <c r="C93" s="63"/>
      <c r="D93" s="63"/>
      <c r="E93" s="63"/>
      <c r="F93" s="63"/>
      <c r="G93" s="63"/>
      <c r="H93" s="63"/>
      <c r="I93" s="63"/>
      <c r="J93" s="63"/>
      <c r="K93" s="63"/>
      <c r="L93" s="63"/>
      <c r="M93" s="63"/>
      <c r="N93" s="63"/>
      <c r="O93" s="63"/>
      <c r="P93" s="11"/>
    </row>
    <row r="94" spans="1:16" s="15" customFormat="1" ht="20.100000000000001" customHeight="1" x14ac:dyDescent="0.25">
      <c r="A94" s="65"/>
      <c r="B94" s="63"/>
      <c r="C94" s="63"/>
      <c r="D94" s="63"/>
      <c r="E94" s="63"/>
      <c r="F94" s="63"/>
      <c r="G94" s="63"/>
      <c r="H94" s="63"/>
      <c r="I94" s="63"/>
      <c r="J94" s="63"/>
      <c r="K94" s="63"/>
      <c r="L94" s="63"/>
      <c r="M94" s="63"/>
      <c r="N94" s="63"/>
      <c r="O94" s="63"/>
      <c r="P94" s="11"/>
    </row>
    <row r="95" spans="1:16" s="15" customFormat="1" ht="20.100000000000001" customHeight="1" x14ac:dyDescent="0.25">
      <c r="A95" s="65"/>
      <c r="B95" s="63"/>
      <c r="C95" s="63"/>
      <c r="D95" s="63"/>
      <c r="E95" s="63"/>
      <c r="F95" s="63"/>
      <c r="G95" s="63"/>
      <c r="H95" s="63"/>
      <c r="I95" s="63"/>
      <c r="J95" s="63"/>
      <c r="K95" s="63"/>
      <c r="L95" s="63"/>
      <c r="M95" s="63"/>
      <c r="N95" s="63"/>
      <c r="O95" s="63"/>
      <c r="P95" s="11"/>
    </row>
    <row r="96" spans="1:16" s="15" customFormat="1" ht="20.100000000000001" customHeight="1" x14ac:dyDescent="0.25">
      <c r="A96" s="65"/>
      <c r="B96" s="63"/>
      <c r="C96" s="63"/>
      <c r="D96" s="63"/>
      <c r="E96" s="63"/>
      <c r="F96" s="63"/>
      <c r="G96" s="63"/>
      <c r="H96" s="63"/>
      <c r="I96" s="63"/>
      <c r="J96" s="63"/>
      <c r="K96" s="63"/>
      <c r="L96" s="63"/>
      <c r="M96" s="63"/>
      <c r="N96" s="63"/>
      <c r="O96" s="63"/>
      <c r="P96" s="11"/>
    </row>
    <row r="97" spans="1:16" s="15" customFormat="1" ht="20.100000000000001" customHeight="1" x14ac:dyDescent="0.25">
      <c r="A97" s="65"/>
      <c r="B97" s="63"/>
      <c r="C97" s="63"/>
      <c r="D97" s="63"/>
      <c r="E97" s="63"/>
      <c r="F97" s="63"/>
      <c r="G97" s="63"/>
      <c r="H97" s="63"/>
      <c r="I97" s="63"/>
      <c r="J97" s="63"/>
      <c r="K97" s="63"/>
      <c r="L97" s="63"/>
      <c r="M97" s="63"/>
      <c r="N97" s="63"/>
      <c r="O97" s="63"/>
      <c r="P97" s="11"/>
    </row>
    <row r="98" spans="1:16" s="15" customFormat="1" ht="20.100000000000001" customHeight="1" x14ac:dyDescent="0.25">
      <c r="A98" s="65"/>
      <c r="B98" s="63"/>
      <c r="C98" s="63"/>
      <c r="D98" s="63"/>
      <c r="E98" s="63"/>
      <c r="F98" s="63"/>
      <c r="G98" s="63"/>
      <c r="H98" s="63"/>
      <c r="I98" s="63"/>
      <c r="J98" s="63"/>
      <c r="K98" s="63"/>
      <c r="L98" s="63"/>
      <c r="M98" s="63"/>
      <c r="N98" s="63"/>
      <c r="O98" s="63"/>
      <c r="P98" s="11"/>
    </row>
    <row r="99" spans="1:16" s="15" customFormat="1" ht="20.100000000000001" customHeight="1" x14ac:dyDescent="0.25">
      <c r="A99" s="65"/>
      <c r="B99" s="63"/>
      <c r="C99" s="63"/>
      <c r="D99" s="63"/>
      <c r="E99" s="63"/>
      <c r="F99" s="63"/>
      <c r="G99" s="63"/>
      <c r="H99" s="63"/>
      <c r="I99" s="63"/>
      <c r="J99" s="63"/>
      <c r="K99" s="63"/>
      <c r="L99" s="63"/>
      <c r="M99" s="63"/>
      <c r="N99" s="63"/>
      <c r="O99" s="63"/>
      <c r="P99" s="11"/>
    </row>
    <row r="100" spans="1:16" s="15" customFormat="1" ht="20.100000000000001" customHeight="1" x14ac:dyDescent="0.25">
      <c r="A100" s="65"/>
      <c r="B100" s="63"/>
      <c r="C100" s="63"/>
      <c r="D100" s="63"/>
      <c r="E100" s="63"/>
      <c r="F100" s="63"/>
      <c r="G100" s="63"/>
      <c r="H100" s="63"/>
      <c r="I100" s="63"/>
      <c r="J100" s="63"/>
      <c r="K100" s="63"/>
      <c r="L100" s="63"/>
      <c r="M100" s="63"/>
      <c r="N100" s="63"/>
      <c r="O100" s="63"/>
      <c r="P100" s="11"/>
    </row>
    <row r="101" spans="1:16" s="15" customFormat="1" ht="20.100000000000001" customHeight="1" x14ac:dyDescent="0.25">
      <c r="A101" s="65"/>
      <c r="B101" s="63"/>
      <c r="C101" s="63"/>
      <c r="D101" s="63"/>
      <c r="E101" s="63"/>
      <c r="F101" s="63"/>
      <c r="G101" s="63"/>
      <c r="H101" s="63"/>
      <c r="I101" s="63"/>
      <c r="J101" s="63"/>
      <c r="K101" s="63"/>
      <c r="L101" s="63"/>
      <c r="M101" s="63"/>
      <c r="N101" s="63"/>
      <c r="O101" s="63"/>
      <c r="P101" s="11"/>
    </row>
    <row r="102" spans="1:16" s="15" customFormat="1" ht="20.100000000000001" customHeight="1" x14ac:dyDescent="0.25">
      <c r="A102" s="65"/>
      <c r="B102" s="63"/>
      <c r="C102" s="63"/>
      <c r="D102" s="63"/>
      <c r="E102" s="63"/>
      <c r="F102" s="63"/>
      <c r="G102" s="63"/>
      <c r="H102" s="63"/>
      <c r="I102" s="63"/>
      <c r="J102" s="63"/>
      <c r="K102" s="63"/>
      <c r="L102" s="63"/>
      <c r="M102" s="63"/>
      <c r="N102" s="63"/>
      <c r="O102" s="63"/>
      <c r="P102" s="11"/>
    </row>
    <row r="103" spans="1:16" s="15" customFormat="1" ht="20.100000000000001" customHeight="1" x14ac:dyDescent="0.25">
      <c r="A103" s="65"/>
      <c r="B103" s="63"/>
      <c r="C103" s="63"/>
      <c r="D103" s="63"/>
      <c r="E103" s="63"/>
      <c r="F103" s="63"/>
      <c r="G103" s="63"/>
      <c r="H103" s="63"/>
      <c r="I103" s="63"/>
      <c r="J103" s="63"/>
      <c r="K103" s="63"/>
      <c r="L103" s="63"/>
      <c r="M103" s="63"/>
      <c r="N103" s="63"/>
      <c r="O103" s="63"/>
      <c r="P103" s="11"/>
    </row>
    <row r="104" spans="1:16" s="15" customFormat="1" ht="20.100000000000001" customHeight="1" x14ac:dyDescent="0.25">
      <c r="A104" s="65"/>
      <c r="B104" s="63"/>
      <c r="C104" s="63"/>
      <c r="D104" s="63"/>
      <c r="E104" s="63"/>
      <c r="F104" s="63"/>
      <c r="G104" s="63"/>
      <c r="H104" s="63"/>
      <c r="I104" s="63"/>
      <c r="J104" s="63"/>
      <c r="K104" s="63"/>
      <c r="L104" s="63"/>
      <c r="M104" s="63"/>
      <c r="N104" s="63"/>
      <c r="O104" s="63"/>
      <c r="P104" s="11"/>
    </row>
    <row r="105" spans="1:16" s="15" customFormat="1" ht="20.100000000000001" customHeight="1" x14ac:dyDescent="0.25">
      <c r="A105" s="65"/>
      <c r="B105" s="63"/>
      <c r="C105" s="63"/>
      <c r="D105" s="63"/>
      <c r="E105" s="63"/>
      <c r="F105" s="63"/>
      <c r="G105" s="63"/>
      <c r="H105" s="63"/>
      <c r="I105" s="63"/>
      <c r="J105" s="63"/>
      <c r="K105" s="63"/>
      <c r="L105" s="63"/>
      <c r="M105" s="63"/>
      <c r="N105" s="63"/>
      <c r="O105" s="63"/>
      <c r="P105" s="11"/>
    </row>
    <row r="106" spans="1:16" s="15" customFormat="1" ht="20.100000000000001" customHeight="1" x14ac:dyDescent="0.25">
      <c r="A106" s="65"/>
      <c r="B106" s="63"/>
      <c r="C106" s="63"/>
      <c r="D106" s="63"/>
      <c r="E106" s="63"/>
      <c r="F106" s="63"/>
      <c r="G106" s="63"/>
      <c r="H106" s="63"/>
      <c r="I106" s="63"/>
      <c r="J106" s="63"/>
      <c r="K106" s="63"/>
      <c r="L106" s="63"/>
      <c r="M106" s="63"/>
      <c r="N106" s="63"/>
      <c r="O106" s="63"/>
      <c r="P106" s="11"/>
    </row>
    <row r="107" spans="1:16" s="15" customFormat="1" ht="20.100000000000001" customHeight="1" x14ac:dyDescent="0.25">
      <c r="A107" s="65"/>
      <c r="B107" s="63"/>
      <c r="C107" s="63"/>
      <c r="D107" s="63"/>
      <c r="E107" s="63"/>
      <c r="F107" s="63"/>
      <c r="G107" s="63"/>
      <c r="H107" s="63"/>
      <c r="I107" s="63"/>
      <c r="J107" s="63"/>
      <c r="K107" s="63"/>
      <c r="L107" s="63"/>
      <c r="M107" s="63"/>
      <c r="N107" s="63"/>
      <c r="O107" s="63"/>
      <c r="P107" s="11"/>
    </row>
    <row r="108" spans="1:16" s="15" customFormat="1" ht="20.100000000000001" customHeight="1" x14ac:dyDescent="0.25">
      <c r="A108" s="65"/>
      <c r="B108" s="63"/>
      <c r="C108" s="63"/>
      <c r="D108" s="63"/>
      <c r="E108" s="63"/>
      <c r="F108" s="63"/>
      <c r="G108" s="63"/>
      <c r="H108" s="63"/>
      <c r="I108" s="63"/>
      <c r="J108" s="63"/>
      <c r="K108" s="63"/>
      <c r="L108" s="63"/>
      <c r="M108" s="63"/>
      <c r="N108" s="63"/>
      <c r="O108" s="63"/>
      <c r="P108" s="11"/>
    </row>
    <row r="109" spans="1:16" s="15" customFormat="1" ht="20.100000000000001" customHeight="1" x14ac:dyDescent="0.25">
      <c r="A109" s="65"/>
      <c r="B109" s="63"/>
      <c r="C109" s="63"/>
      <c r="D109" s="63"/>
      <c r="E109" s="63"/>
      <c r="F109" s="63"/>
      <c r="G109" s="63"/>
      <c r="H109" s="63"/>
      <c r="I109" s="63"/>
      <c r="J109" s="63"/>
      <c r="K109" s="63"/>
      <c r="L109" s="63"/>
      <c r="M109" s="63"/>
      <c r="N109" s="63"/>
      <c r="O109" s="63"/>
      <c r="P109" s="11"/>
    </row>
    <row r="110" spans="1:16" s="15" customFormat="1" ht="20.100000000000001" customHeight="1" x14ac:dyDescent="0.25">
      <c r="A110" s="65"/>
      <c r="B110" s="63"/>
      <c r="C110" s="63"/>
      <c r="D110" s="63"/>
      <c r="E110" s="63"/>
      <c r="F110" s="63"/>
      <c r="G110" s="63"/>
      <c r="H110" s="63"/>
      <c r="I110" s="63"/>
      <c r="J110" s="63"/>
      <c r="K110" s="63"/>
      <c r="L110" s="63"/>
      <c r="M110" s="63"/>
      <c r="N110" s="63"/>
      <c r="O110" s="63"/>
      <c r="P110" s="11"/>
    </row>
    <row r="111" spans="1:16" s="15" customFormat="1" ht="20.100000000000001" customHeight="1" x14ac:dyDescent="0.25">
      <c r="A111" s="65"/>
      <c r="B111" s="63"/>
      <c r="C111" s="63"/>
      <c r="D111" s="63"/>
      <c r="E111" s="63"/>
      <c r="F111" s="63"/>
      <c r="G111" s="63"/>
      <c r="H111" s="63"/>
      <c r="I111" s="63"/>
      <c r="J111" s="63"/>
      <c r="K111" s="63"/>
      <c r="L111" s="63"/>
      <c r="M111" s="63"/>
      <c r="N111" s="63"/>
      <c r="O111" s="63"/>
      <c r="P111" s="11"/>
    </row>
    <row r="112" spans="1:16" s="15" customFormat="1" ht="20.100000000000001" customHeight="1" x14ac:dyDescent="0.25">
      <c r="A112" s="65"/>
      <c r="B112" s="63"/>
      <c r="C112" s="63"/>
      <c r="D112" s="63"/>
      <c r="E112" s="63"/>
      <c r="F112" s="63"/>
      <c r="G112" s="63"/>
      <c r="H112" s="63"/>
      <c r="I112" s="63"/>
      <c r="J112" s="63"/>
      <c r="K112" s="63"/>
      <c r="L112" s="63"/>
      <c r="M112" s="63"/>
      <c r="N112" s="63"/>
      <c r="O112" s="63"/>
      <c r="P112" s="11"/>
    </row>
    <row r="113" spans="1:16" s="15" customFormat="1" ht="20.100000000000001" customHeight="1" x14ac:dyDescent="0.25">
      <c r="A113" s="65"/>
      <c r="B113" s="63"/>
      <c r="C113" s="63"/>
      <c r="D113" s="63"/>
      <c r="E113" s="63"/>
      <c r="F113" s="63"/>
      <c r="G113" s="63"/>
      <c r="H113" s="63"/>
      <c r="I113" s="63"/>
      <c r="J113" s="63"/>
      <c r="K113" s="63"/>
      <c r="L113" s="63"/>
      <c r="M113" s="63"/>
      <c r="N113" s="63"/>
      <c r="O113" s="63"/>
      <c r="P113" s="11"/>
    </row>
    <row r="114" spans="1:16" s="15" customFormat="1" ht="20.100000000000001" customHeight="1" x14ac:dyDescent="0.25">
      <c r="A114" s="65"/>
      <c r="B114" s="63"/>
      <c r="C114" s="63"/>
      <c r="D114" s="63"/>
      <c r="E114" s="63"/>
      <c r="F114" s="63"/>
      <c r="G114" s="63"/>
      <c r="H114" s="63"/>
      <c r="I114" s="63"/>
      <c r="J114" s="63"/>
      <c r="K114" s="63"/>
      <c r="L114" s="63"/>
      <c r="M114" s="63"/>
      <c r="N114" s="63"/>
      <c r="O114" s="63"/>
      <c r="P114" s="11"/>
    </row>
    <row r="115" spans="1:16" s="15" customFormat="1" ht="20.100000000000001" customHeight="1" x14ac:dyDescent="0.25">
      <c r="A115" s="65"/>
      <c r="B115" s="63"/>
      <c r="C115" s="63"/>
      <c r="D115" s="63"/>
      <c r="E115" s="63"/>
      <c r="F115" s="63"/>
      <c r="G115" s="63"/>
      <c r="H115" s="63"/>
      <c r="I115" s="63"/>
      <c r="J115" s="63"/>
      <c r="K115" s="63"/>
      <c r="L115" s="63"/>
      <c r="M115" s="63"/>
      <c r="N115" s="63"/>
      <c r="O115" s="63"/>
      <c r="P115" s="11"/>
    </row>
    <row r="116" spans="1:16" s="15" customFormat="1" ht="20.100000000000001" customHeight="1" x14ac:dyDescent="0.25">
      <c r="A116" s="65"/>
      <c r="B116" s="63"/>
      <c r="C116" s="63"/>
      <c r="D116" s="63"/>
      <c r="E116" s="63"/>
      <c r="F116" s="63"/>
      <c r="G116" s="63"/>
      <c r="H116" s="63"/>
      <c r="I116" s="63"/>
      <c r="J116" s="63"/>
      <c r="K116" s="63"/>
      <c r="L116" s="63"/>
      <c r="M116" s="63"/>
      <c r="N116" s="63"/>
      <c r="O116" s="63"/>
      <c r="P116" s="11"/>
    </row>
    <row r="117" spans="1:16" s="15" customFormat="1" ht="20.100000000000001" customHeight="1" x14ac:dyDescent="0.25">
      <c r="A117" s="65"/>
      <c r="B117" s="63"/>
      <c r="C117" s="63"/>
      <c r="D117" s="63"/>
      <c r="E117" s="63"/>
      <c r="F117" s="63"/>
      <c r="G117" s="63"/>
      <c r="H117" s="63"/>
      <c r="I117" s="63"/>
      <c r="J117" s="63"/>
      <c r="K117" s="63"/>
      <c r="L117" s="63"/>
      <c r="M117" s="63"/>
      <c r="N117" s="63"/>
      <c r="O117" s="63"/>
      <c r="P117" s="11"/>
    </row>
    <row r="118" spans="1:16" s="15" customFormat="1" ht="20.100000000000001" customHeight="1" x14ac:dyDescent="0.25">
      <c r="A118" s="65"/>
      <c r="B118" s="63"/>
      <c r="C118" s="63"/>
      <c r="D118" s="63"/>
      <c r="E118" s="63"/>
      <c r="F118" s="63"/>
      <c r="G118" s="63"/>
      <c r="H118" s="63"/>
      <c r="I118" s="63"/>
      <c r="J118" s="63"/>
      <c r="K118" s="63"/>
      <c r="L118" s="63"/>
      <c r="M118" s="63"/>
      <c r="N118" s="63"/>
      <c r="O118" s="63"/>
      <c r="P118" s="11"/>
    </row>
    <row r="119" spans="1:16" s="15" customFormat="1" ht="20.100000000000001" customHeight="1" x14ac:dyDescent="0.25">
      <c r="A119" s="65"/>
      <c r="B119" s="63"/>
      <c r="C119" s="63"/>
      <c r="D119" s="63"/>
      <c r="E119" s="63"/>
      <c r="F119" s="63"/>
      <c r="G119" s="63"/>
      <c r="H119" s="63"/>
      <c r="I119" s="63"/>
      <c r="J119" s="63"/>
      <c r="K119" s="63"/>
      <c r="L119" s="63"/>
      <c r="M119" s="63"/>
      <c r="N119" s="63"/>
      <c r="O119" s="63"/>
      <c r="P119" s="11"/>
    </row>
    <row r="120" spans="1:16" s="15" customFormat="1" ht="20.100000000000001" customHeight="1" x14ac:dyDescent="0.25">
      <c r="A120" s="65"/>
      <c r="B120" s="63"/>
      <c r="C120" s="63"/>
      <c r="D120" s="63"/>
      <c r="E120" s="63"/>
      <c r="F120" s="63"/>
      <c r="G120" s="63"/>
      <c r="H120" s="63"/>
      <c r="I120" s="63"/>
      <c r="J120" s="63"/>
      <c r="K120" s="63"/>
      <c r="L120" s="63"/>
      <c r="M120" s="63"/>
      <c r="N120" s="63"/>
      <c r="O120" s="63"/>
      <c r="P120" s="11"/>
    </row>
    <row r="121" spans="1:16" s="15" customFormat="1" ht="20.100000000000001" customHeight="1" x14ac:dyDescent="0.25">
      <c r="A121" s="65"/>
      <c r="B121" s="63"/>
      <c r="C121" s="63"/>
      <c r="D121" s="63"/>
      <c r="E121" s="63"/>
      <c r="F121" s="63"/>
      <c r="G121" s="63"/>
      <c r="H121" s="63"/>
      <c r="I121" s="63"/>
      <c r="J121" s="63"/>
      <c r="K121" s="63"/>
      <c r="L121" s="63"/>
      <c r="M121" s="63"/>
      <c r="N121" s="63"/>
      <c r="O121" s="63"/>
      <c r="P121" s="11"/>
    </row>
    <row r="122" spans="1:16" s="15" customFormat="1" ht="20.100000000000001" customHeight="1" x14ac:dyDescent="0.25">
      <c r="A122" s="65"/>
      <c r="B122" s="63"/>
      <c r="C122" s="63"/>
      <c r="D122" s="63"/>
      <c r="E122" s="63"/>
      <c r="F122" s="63"/>
      <c r="G122" s="63"/>
      <c r="H122" s="63"/>
      <c r="I122" s="63"/>
      <c r="J122" s="63"/>
      <c r="K122" s="63"/>
      <c r="L122" s="63"/>
      <c r="M122" s="63"/>
      <c r="N122" s="63"/>
      <c r="O122" s="63"/>
      <c r="P122" s="11"/>
    </row>
    <row r="123" spans="1:16" s="15" customFormat="1" ht="20.100000000000001" customHeight="1" x14ac:dyDescent="0.25">
      <c r="A123" s="65"/>
      <c r="B123" s="63"/>
      <c r="C123" s="63"/>
      <c r="D123" s="63"/>
      <c r="E123" s="63"/>
      <c r="F123" s="63"/>
      <c r="G123" s="63"/>
      <c r="H123" s="63"/>
      <c r="I123" s="63"/>
      <c r="J123" s="63"/>
      <c r="K123" s="63"/>
      <c r="L123" s="63"/>
      <c r="M123" s="63"/>
      <c r="N123" s="63"/>
      <c r="O123" s="63"/>
      <c r="P123" s="11"/>
    </row>
    <row r="124" spans="1:16" s="15" customFormat="1" ht="20.100000000000001" customHeight="1" x14ac:dyDescent="0.25">
      <c r="A124" s="65"/>
      <c r="B124" s="63"/>
      <c r="C124" s="63"/>
      <c r="D124" s="63"/>
      <c r="E124" s="63"/>
      <c r="F124" s="63"/>
      <c r="G124" s="63"/>
      <c r="H124" s="63"/>
      <c r="I124" s="63"/>
      <c r="J124" s="63"/>
      <c r="K124" s="63"/>
      <c r="L124" s="63"/>
      <c r="M124" s="63"/>
      <c r="N124" s="63"/>
      <c r="O124" s="63"/>
      <c r="P124" s="11"/>
    </row>
    <row r="125" spans="1:16" s="15" customFormat="1" ht="20.100000000000001" customHeight="1" x14ac:dyDescent="0.25">
      <c r="A125" s="65"/>
      <c r="B125" s="63"/>
      <c r="C125" s="63"/>
      <c r="D125" s="63"/>
      <c r="E125" s="63"/>
      <c r="F125" s="63"/>
      <c r="G125" s="63"/>
      <c r="H125" s="63"/>
      <c r="I125" s="63"/>
      <c r="J125" s="63"/>
      <c r="K125" s="63"/>
      <c r="L125" s="63"/>
      <c r="M125" s="63"/>
      <c r="N125" s="63"/>
      <c r="O125" s="63"/>
      <c r="P125" s="11"/>
    </row>
    <row r="126" spans="1:16" s="15" customFormat="1" ht="20.100000000000001" customHeight="1" x14ac:dyDescent="0.25">
      <c r="A126" s="65"/>
      <c r="B126" s="63"/>
      <c r="C126" s="63"/>
      <c r="D126" s="63"/>
      <c r="E126" s="63"/>
      <c r="F126" s="63"/>
      <c r="G126" s="63"/>
      <c r="H126" s="63"/>
      <c r="I126" s="63"/>
      <c r="J126" s="63"/>
      <c r="K126" s="63"/>
      <c r="L126" s="63"/>
      <c r="M126" s="63"/>
      <c r="N126" s="63"/>
      <c r="O126" s="63"/>
      <c r="P126" s="11"/>
    </row>
    <row r="127" spans="1:16" s="15" customFormat="1" ht="20.100000000000001" customHeight="1" x14ac:dyDescent="0.25">
      <c r="A127" s="65"/>
      <c r="B127" s="63"/>
      <c r="C127" s="63"/>
      <c r="D127" s="63"/>
      <c r="E127" s="63"/>
      <c r="F127" s="63"/>
      <c r="G127" s="63"/>
      <c r="H127" s="63"/>
      <c r="I127" s="63"/>
      <c r="J127" s="63"/>
      <c r="K127" s="63"/>
      <c r="L127" s="63"/>
      <c r="M127" s="63"/>
      <c r="N127" s="63"/>
      <c r="O127" s="63"/>
      <c r="P127" s="11"/>
    </row>
    <row r="128" spans="1:16" s="15" customFormat="1" ht="20.100000000000001" customHeight="1" x14ac:dyDescent="0.25">
      <c r="A128" s="65"/>
      <c r="B128" s="63"/>
      <c r="C128" s="63"/>
      <c r="D128" s="63"/>
      <c r="E128" s="63"/>
      <c r="F128" s="63"/>
      <c r="G128" s="63"/>
      <c r="H128" s="63"/>
      <c r="I128" s="63"/>
      <c r="J128" s="63"/>
      <c r="K128" s="63"/>
      <c r="L128" s="63"/>
      <c r="M128" s="63"/>
      <c r="N128" s="63"/>
      <c r="O128" s="63"/>
      <c r="P128" s="11"/>
    </row>
    <row r="129" spans="1:16" s="15" customFormat="1" ht="20.100000000000001" customHeight="1" x14ac:dyDescent="0.25">
      <c r="A129" s="65"/>
      <c r="B129" s="63"/>
      <c r="C129" s="63"/>
      <c r="D129" s="63"/>
      <c r="E129" s="63"/>
      <c r="F129" s="63"/>
      <c r="G129" s="63"/>
      <c r="H129" s="63"/>
      <c r="I129" s="63"/>
      <c r="J129" s="63"/>
      <c r="K129" s="63"/>
      <c r="L129" s="63"/>
      <c r="M129" s="63"/>
      <c r="N129" s="63"/>
      <c r="O129" s="63"/>
      <c r="P129" s="11"/>
    </row>
    <row r="130" spans="1:16" s="15" customFormat="1" ht="20.100000000000001" customHeight="1" x14ac:dyDescent="0.25">
      <c r="A130" s="65"/>
      <c r="B130" s="63"/>
      <c r="C130" s="63"/>
      <c r="D130" s="63"/>
      <c r="E130" s="63"/>
      <c r="F130" s="63"/>
      <c r="G130" s="63"/>
      <c r="H130" s="63"/>
      <c r="I130" s="63"/>
      <c r="J130" s="63"/>
      <c r="K130" s="63"/>
      <c r="L130" s="63"/>
      <c r="M130" s="63"/>
      <c r="N130" s="63"/>
      <c r="O130" s="63"/>
      <c r="P130" s="11"/>
    </row>
    <row r="131" spans="1:16" s="15" customFormat="1" ht="20.100000000000001" customHeight="1" x14ac:dyDescent="0.25">
      <c r="A131" s="65"/>
      <c r="B131" s="63"/>
      <c r="C131" s="63"/>
      <c r="D131" s="63"/>
      <c r="E131" s="63"/>
      <c r="F131" s="63"/>
      <c r="G131" s="63"/>
      <c r="H131" s="63"/>
      <c r="I131" s="63"/>
      <c r="J131" s="63"/>
      <c r="K131" s="63"/>
      <c r="L131" s="63"/>
      <c r="M131" s="63"/>
      <c r="N131" s="63"/>
      <c r="O131" s="63"/>
      <c r="P131" s="11"/>
    </row>
    <row r="132" spans="1:16" s="15" customFormat="1" ht="20.100000000000001" customHeight="1" x14ac:dyDescent="0.25">
      <c r="A132" s="65"/>
      <c r="B132" s="63"/>
      <c r="C132" s="63"/>
      <c r="D132" s="63"/>
      <c r="E132" s="63"/>
      <c r="F132" s="63"/>
      <c r="G132" s="63"/>
      <c r="H132" s="63"/>
      <c r="I132" s="63"/>
      <c r="J132" s="63"/>
      <c r="K132" s="63"/>
      <c r="L132" s="63"/>
      <c r="M132" s="63"/>
      <c r="N132" s="63"/>
      <c r="O132" s="63"/>
      <c r="P132" s="11"/>
    </row>
    <row r="133" spans="1:16" s="15" customFormat="1" ht="20.100000000000001" customHeight="1" x14ac:dyDescent="0.25">
      <c r="A133" s="65"/>
      <c r="B133" s="63"/>
      <c r="C133" s="63"/>
      <c r="D133" s="63"/>
      <c r="E133" s="63"/>
      <c r="F133" s="63"/>
      <c r="G133" s="63"/>
      <c r="H133" s="63"/>
      <c r="I133" s="63"/>
      <c r="J133" s="63"/>
      <c r="K133" s="63"/>
      <c r="L133" s="63"/>
      <c r="M133" s="63"/>
      <c r="N133" s="63"/>
      <c r="O133" s="63"/>
      <c r="P133" s="11"/>
    </row>
    <row r="134" spans="1:16" s="15" customFormat="1" ht="20.100000000000001" customHeight="1" x14ac:dyDescent="0.25">
      <c r="A134" s="65"/>
      <c r="B134" s="63"/>
      <c r="C134" s="63"/>
      <c r="D134" s="63"/>
      <c r="E134" s="63"/>
      <c r="F134" s="63"/>
      <c r="G134" s="63"/>
      <c r="H134" s="63"/>
      <c r="I134" s="63"/>
      <c r="J134" s="63"/>
      <c r="K134" s="63"/>
      <c r="L134" s="63"/>
      <c r="M134" s="63"/>
      <c r="N134" s="63"/>
      <c r="O134" s="63"/>
      <c r="P134" s="11"/>
    </row>
    <row r="135" spans="1:16" s="15" customFormat="1" ht="20.100000000000001" customHeight="1" x14ac:dyDescent="0.25">
      <c r="A135" s="65"/>
      <c r="B135" s="63"/>
      <c r="C135" s="63"/>
      <c r="D135" s="63"/>
      <c r="E135" s="63"/>
      <c r="F135" s="63"/>
      <c r="G135" s="63"/>
      <c r="H135" s="63"/>
      <c r="I135" s="63"/>
      <c r="J135" s="63"/>
      <c r="K135" s="63"/>
      <c r="L135" s="63"/>
      <c r="M135" s="63"/>
      <c r="N135" s="63"/>
      <c r="O135" s="63"/>
      <c r="P135" s="11"/>
    </row>
    <row r="136" spans="1:16" s="15" customFormat="1" ht="20.100000000000001" customHeight="1" x14ac:dyDescent="0.25">
      <c r="A136" s="65"/>
      <c r="B136" s="63"/>
      <c r="C136" s="63"/>
      <c r="D136" s="63"/>
      <c r="E136" s="63"/>
      <c r="F136" s="63"/>
      <c r="G136" s="63"/>
      <c r="H136" s="63"/>
      <c r="I136" s="63"/>
      <c r="J136" s="63"/>
      <c r="K136" s="63"/>
      <c r="L136" s="63"/>
      <c r="M136" s="63"/>
      <c r="N136" s="63"/>
      <c r="O136" s="63"/>
      <c r="P136" s="11"/>
    </row>
    <row r="137" spans="1:16" s="15" customFormat="1" ht="20.100000000000001" customHeight="1" x14ac:dyDescent="0.25">
      <c r="A137" s="65"/>
      <c r="B137" s="63"/>
      <c r="C137" s="63"/>
      <c r="D137" s="63"/>
      <c r="E137" s="63"/>
      <c r="F137" s="63"/>
      <c r="G137" s="63"/>
      <c r="H137" s="63"/>
      <c r="I137" s="63"/>
      <c r="J137" s="63"/>
      <c r="K137" s="63"/>
      <c r="L137" s="63"/>
      <c r="M137" s="63"/>
      <c r="N137" s="63"/>
      <c r="O137" s="63"/>
      <c r="P137" s="11"/>
    </row>
    <row r="138" spans="1:16" s="15" customFormat="1" ht="20.100000000000001" customHeight="1" x14ac:dyDescent="0.25">
      <c r="A138" s="65"/>
      <c r="B138" s="63"/>
      <c r="C138" s="63"/>
      <c r="D138" s="63"/>
      <c r="E138" s="63"/>
      <c r="F138" s="63"/>
      <c r="G138" s="63"/>
      <c r="H138" s="63"/>
      <c r="I138" s="63"/>
      <c r="J138" s="63"/>
      <c r="K138" s="63"/>
      <c r="L138" s="63"/>
      <c r="M138" s="63"/>
      <c r="N138" s="63"/>
      <c r="O138" s="63"/>
      <c r="P138" s="11"/>
    </row>
    <row r="139" spans="1:16" s="15" customFormat="1" ht="20.100000000000001" customHeight="1" x14ac:dyDescent="0.25">
      <c r="A139" s="65"/>
      <c r="B139" s="63"/>
      <c r="C139" s="63"/>
      <c r="D139" s="63"/>
      <c r="E139" s="63"/>
      <c r="F139" s="63"/>
      <c r="G139" s="63"/>
      <c r="H139" s="63"/>
      <c r="I139" s="63"/>
      <c r="J139" s="63"/>
      <c r="K139" s="63"/>
      <c r="L139" s="63"/>
      <c r="M139" s="63"/>
      <c r="N139" s="63"/>
      <c r="O139" s="63"/>
      <c r="P139" s="11"/>
    </row>
    <row r="140" spans="1:16" s="15" customFormat="1" ht="20.100000000000001" customHeight="1" x14ac:dyDescent="0.25">
      <c r="A140" s="65"/>
      <c r="B140" s="63"/>
      <c r="C140" s="63"/>
      <c r="D140" s="63"/>
      <c r="E140" s="63"/>
      <c r="F140" s="63"/>
      <c r="G140" s="63"/>
      <c r="H140" s="63"/>
      <c r="I140" s="63"/>
      <c r="J140" s="63"/>
      <c r="K140" s="63"/>
      <c r="L140" s="63"/>
      <c r="M140" s="63"/>
      <c r="N140" s="63"/>
      <c r="O140" s="63"/>
      <c r="P140" s="11"/>
    </row>
    <row r="141" spans="1:16" s="15" customFormat="1" ht="20.100000000000001" customHeight="1" x14ac:dyDescent="0.25">
      <c r="A141" s="65"/>
      <c r="B141" s="63"/>
      <c r="C141" s="63"/>
      <c r="D141" s="63"/>
      <c r="E141" s="63"/>
      <c r="F141" s="63"/>
      <c r="G141" s="63"/>
      <c r="H141" s="63"/>
      <c r="I141" s="63"/>
      <c r="J141" s="63"/>
      <c r="K141" s="63"/>
      <c r="L141" s="63"/>
      <c r="M141" s="63"/>
      <c r="N141" s="63"/>
      <c r="O141" s="63"/>
      <c r="P141" s="11"/>
    </row>
    <row r="142" spans="1:16" s="15" customFormat="1" ht="20.100000000000001" customHeight="1" x14ac:dyDescent="0.25">
      <c r="A142" s="65"/>
      <c r="B142" s="63"/>
      <c r="C142" s="63"/>
      <c r="D142" s="63"/>
      <c r="E142" s="63"/>
      <c r="F142" s="63"/>
      <c r="G142" s="63"/>
      <c r="H142" s="63"/>
      <c r="I142" s="63"/>
      <c r="J142" s="63"/>
      <c r="K142" s="63"/>
      <c r="L142" s="63"/>
      <c r="M142" s="63"/>
      <c r="N142" s="63"/>
      <c r="O142" s="63"/>
      <c r="P142" s="11"/>
    </row>
    <row r="143" spans="1:16" s="15" customFormat="1" ht="20.100000000000001" customHeight="1" x14ac:dyDescent="0.25">
      <c r="A143" s="65"/>
      <c r="B143" s="63"/>
      <c r="C143" s="63"/>
      <c r="D143" s="63"/>
      <c r="E143" s="63"/>
      <c r="F143" s="63"/>
      <c r="G143" s="63"/>
      <c r="H143" s="63"/>
      <c r="I143" s="63"/>
      <c r="J143" s="63"/>
      <c r="K143" s="63"/>
      <c r="L143" s="63"/>
      <c r="M143" s="63"/>
      <c r="N143" s="63"/>
      <c r="O143" s="63"/>
      <c r="P143" s="11"/>
    </row>
    <row r="144" spans="1:16" s="15" customFormat="1" ht="20.100000000000001" customHeight="1" x14ac:dyDescent="0.25">
      <c r="A144" s="65"/>
      <c r="B144" s="63"/>
      <c r="C144" s="63"/>
      <c r="D144" s="63"/>
      <c r="E144" s="63"/>
      <c r="F144" s="63"/>
      <c r="G144" s="63"/>
      <c r="H144" s="63"/>
      <c r="I144" s="63"/>
      <c r="J144" s="63"/>
      <c r="K144" s="63"/>
      <c r="L144" s="63"/>
      <c r="M144" s="63"/>
      <c r="N144" s="63"/>
      <c r="O144" s="63"/>
      <c r="P144" s="11"/>
    </row>
    <row r="145" spans="1:16" s="15" customFormat="1" ht="20.100000000000001" customHeight="1" x14ac:dyDescent="0.25">
      <c r="A145" s="65"/>
      <c r="B145" s="63"/>
      <c r="C145" s="63"/>
      <c r="D145" s="63"/>
      <c r="E145" s="63"/>
      <c r="F145" s="63"/>
      <c r="G145" s="63"/>
      <c r="H145" s="63"/>
      <c r="I145" s="63"/>
      <c r="J145" s="63"/>
      <c r="K145" s="63"/>
      <c r="L145" s="63"/>
      <c r="M145" s="63"/>
      <c r="N145" s="63"/>
      <c r="O145" s="63"/>
      <c r="P145" s="11"/>
    </row>
    <row r="146" spans="1:16" s="15" customFormat="1" ht="20.100000000000001" customHeight="1" x14ac:dyDescent="0.25">
      <c r="A146" s="65"/>
      <c r="B146" s="63"/>
      <c r="C146" s="63"/>
      <c r="D146" s="63"/>
      <c r="E146" s="63"/>
      <c r="F146" s="63"/>
      <c r="G146" s="63"/>
      <c r="H146" s="63"/>
      <c r="I146" s="63"/>
      <c r="J146" s="63"/>
      <c r="K146" s="63"/>
      <c r="L146" s="63"/>
      <c r="M146" s="63"/>
      <c r="N146" s="63"/>
      <c r="O146" s="63"/>
      <c r="P146" s="11"/>
    </row>
    <row r="147" spans="1:16" s="15" customFormat="1" ht="20.100000000000001" customHeight="1" x14ac:dyDescent="0.25">
      <c r="A147" s="65"/>
      <c r="B147" s="63"/>
      <c r="C147" s="63"/>
      <c r="D147" s="63"/>
      <c r="E147" s="63"/>
      <c r="F147" s="63"/>
      <c r="G147" s="63"/>
      <c r="H147" s="63"/>
      <c r="I147" s="63"/>
      <c r="J147" s="63"/>
      <c r="K147" s="63"/>
      <c r="L147" s="63"/>
      <c r="M147" s="63"/>
      <c r="N147" s="63"/>
      <c r="O147" s="63"/>
      <c r="P147" s="11"/>
    </row>
    <row r="148" spans="1:16" s="15" customFormat="1" ht="20.100000000000001" customHeight="1" x14ac:dyDescent="0.25">
      <c r="A148" s="65"/>
      <c r="B148" s="63"/>
      <c r="C148" s="63"/>
      <c r="D148" s="63"/>
      <c r="E148" s="63"/>
      <c r="F148" s="63"/>
      <c r="G148" s="63"/>
      <c r="H148" s="63"/>
      <c r="I148" s="63"/>
      <c r="J148" s="63"/>
      <c r="K148" s="63"/>
      <c r="L148" s="63"/>
      <c r="M148" s="63"/>
      <c r="N148" s="63"/>
      <c r="O148" s="63"/>
      <c r="P148" s="11"/>
    </row>
    <row r="149" spans="1:16" s="15" customFormat="1" ht="20.100000000000001" customHeight="1" x14ac:dyDescent="0.25">
      <c r="A149" s="65"/>
      <c r="B149" s="63"/>
      <c r="C149" s="63"/>
      <c r="D149" s="63"/>
      <c r="E149" s="63"/>
      <c r="F149" s="63"/>
      <c r="G149" s="63"/>
      <c r="H149" s="63"/>
      <c r="I149" s="63"/>
      <c r="J149" s="63"/>
      <c r="K149" s="63"/>
      <c r="L149" s="63"/>
      <c r="M149" s="63"/>
      <c r="N149" s="63"/>
      <c r="O149" s="63"/>
      <c r="P149" s="11"/>
    </row>
    <row r="150" spans="1:16" s="15" customFormat="1" ht="20.100000000000001" customHeight="1" x14ac:dyDescent="0.25">
      <c r="A150" s="65"/>
      <c r="B150" s="63"/>
      <c r="C150" s="63"/>
      <c r="D150" s="63"/>
      <c r="E150" s="63"/>
      <c r="F150" s="63"/>
      <c r="G150" s="63"/>
      <c r="H150" s="63"/>
      <c r="I150" s="63"/>
      <c r="J150" s="63"/>
      <c r="K150" s="63"/>
      <c r="L150" s="63"/>
      <c r="M150" s="63"/>
      <c r="N150" s="63"/>
      <c r="O150" s="63"/>
      <c r="P150" s="11"/>
    </row>
    <row r="151" spans="1:16" s="15" customFormat="1" ht="20.100000000000001" customHeight="1" x14ac:dyDescent="0.25">
      <c r="A151" s="65"/>
      <c r="B151" s="63"/>
      <c r="C151" s="63"/>
      <c r="D151" s="63"/>
      <c r="E151" s="63"/>
      <c r="F151" s="63"/>
      <c r="G151" s="63"/>
      <c r="H151" s="63"/>
      <c r="I151" s="63"/>
      <c r="J151" s="63"/>
      <c r="K151" s="63"/>
      <c r="L151" s="63"/>
      <c r="M151" s="63"/>
      <c r="N151" s="63"/>
      <c r="O151" s="63"/>
      <c r="P151" s="11"/>
    </row>
    <row r="152" spans="1:16" s="15" customFormat="1" ht="20.100000000000001" customHeight="1" x14ac:dyDescent="0.25">
      <c r="A152" s="65"/>
      <c r="B152" s="63"/>
      <c r="C152" s="63"/>
      <c r="D152" s="63"/>
      <c r="E152" s="63"/>
      <c r="F152" s="63"/>
      <c r="G152" s="63"/>
      <c r="H152" s="63"/>
      <c r="I152" s="63"/>
      <c r="J152" s="63"/>
      <c r="K152" s="63"/>
      <c r="L152" s="63"/>
      <c r="M152" s="63"/>
      <c r="N152" s="63"/>
      <c r="O152" s="63"/>
      <c r="P152" s="11"/>
    </row>
    <row r="153" spans="1:16" s="15" customFormat="1" ht="20.100000000000001" customHeight="1" x14ac:dyDescent="0.25">
      <c r="A153" s="65"/>
      <c r="B153" s="63"/>
      <c r="C153" s="63"/>
      <c r="D153" s="63"/>
      <c r="E153" s="63"/>
      <c r="F153" s="63"/>
      <c r="G153" s="63"/>
      <c r="H153" s="63"/>
      <c r="I153" s="63"/>
      <c r="J153" s="63"/>
      <c r="K153" s="63"/>
      <c r="L153" s="63"/>
      <c r="M153" s="63"/>
      <c r="N153" s="63"/>
      <c r="O153" s="63"/>
      <c r="P153" s="11"/>
    </row>
    <row r="154" spans="1:16" s="15" customFormat="1" ht="20.100000000000001" customHeight="1" x14ac:dyDescent="0.25">
      <c r="A154" s="65"/>
      <c r="B154" s="63"/>
      <c r="C154" s="63"/>
      <c r="D154" s="63"/>
      <c r="E154" s="63"/>
      <c r="F154" s="63"/>
      <c r="G154" s="63"/>
      <c r="H154" s="63"/>
      <c r="I154" s="63"/>
      <c r="J154" s="63"/>
      <c r="K154" s="63"/>
      <c r="L154" s="63"/>
      <c r="M154" s="63"/>
      <c r="N154" s="63"/>
      <c r="O154" s="63"/>
      <c r="P154" s="11"/>
    </row>
    <row r="155" spans="1:16" s="15" customFormat="1" ht="20.100000000000001" customHeight="1" x14ac:dyDescent="0.25">
      <c r="A155" s="65"/>
      <c r="B155" s="63"/>
      <c r="C155" s="63"/>
      <c r="D155" s="63"/>
      <c r="E155" s="63"/>
      <c r="F155" s="63"/>
      <c r="G155" s="63"/>
      <c r="H155" s="63"/>
      <c r="I155" s="63"/>
      <c r="J155" s="63"/>
      <c r="K155" s="63"/>
      <c r="L155" s="63"/>
      <c r="M155" s="63"/>
      <c r="N155" s="63"/>
      <c r="O155" s="63"/>
      <c r="P155" s="11"/>
    </row>
    <row r="156" spans="1:16" s="15" customFormat="1" ht="20.100000000000001" customHeight="1" x14ac:dyDescent="0.25">
      <c r="A156" s="65"/>
      <c r="B156" s="63"/>
      <c r="C156" s="63"/>
      <c r="D156" s="63"/>
      <c r="E156" s="63"/>
      <c r="F156" s="63"/>
      <c r="G156" s="63"/>
      <c r="H156" s="63"/>
      <c r="I156" s="63"/>
      <c r="J156" s="63"/>
      <c r="K156" s="63"/>
      <c r="L156" s="63"/>
      <c r="M156" s="63"/>
      <c r="N156" s="63"/>
      <c r="O156" s="63"/>
      <c r="P156" s="11"/>
    </row>
    <row r="157" spans="1:16" s="15" customFormat="1" ht="20.100000000000001" customHeight="1" x14ac:dyDescent="0.25">
      <c r="A157" s="65"/>
      <c r="B157" s="63"/>
      <c r="C157" s="63"/>
      <c r="D157" s="63"/>
      <c r="E157" s="63"/>
      <c r="F157" s="63"/>
      <c r="G157" s="63"/>
      <c r="H157" s="63"/>
      <c r="I157" s="63"/>
      <c r="J157" s="63"/>
      <c r="K157" s="63"/>
      <c r="L157" s="63"/>
      <c r="M157" s="63"/>
      <c r="N157" s="63"/>
      <c r="O157" s="63"/>
      <c r="P157" s="11"/>
    </row>
    <row r="158" spans="1:16" s="15" customFormat="1" ht="20.100000000000001" customHeight="1" x14ac:dyDescent="0.25">
      <c r="A158" s="65"/>
      <c r="B158" s="63"/>
      <c r="C158" s="63"/>
      <c r="D158" s="63"/>
      <c r="E158" s="63"/>
      <c r="F158" s="63"/>
      <c r="G158" s="63"/>
      <c r="H158" s="63"/>
      <c r="I158" s="63"/>
      <c r="J158" s="63"/>
      <c r="K158" s="63"/>
      <c r="L158" s="63"/>
      <c r="M158" s="63"/>
      <c r="N158" s="63"/>
      <c r="O158" s="63"/>
      <c r="P158" s="11"/>
    </row>
    <row r="159" spans="1:16" s="15" customFormat="1" ht="20.100000000000001" customHeight="1" x14ac:dyDescent="0.25">
      <c r="A159" s="65"/>
      <c r="B159" s="63"/>
      <c r="C159" s="63"/>
      <c r="D159" s="63"/>
      <c r="E159" s="63"/>
      <c r="F159" s="63"/>
      <c r="G159" s="63"/>
      <c r="H159" s="63"/>
      <c r="I159" s="63"/>
      <c r="J159" s="63"/>
      <c r="K159" s="63"/>
      <c r="L159" s="63"/>
      <c r="M159" s="63"/>
      <c r="N159" s="63"/>
      <c r="O159" s="63"/>
      <c r="P159" s="11"/>
    </row>
    <row r="160" spans="1:16" s="15" customFormat="1" ht="20.100000000000001" customHeight="1" x14ac:dyDescent="0.25">
      <c r="A160" s="65"/>
      <c r="B160" s="63"/>
      <c r="C160" s="63"/>
      <c r="D160" s="63"/>
      <c r="E160" s="63"/>
      <c r="F160" s="63"/>
      <c r="G160" s="63"/>
      <c r="H160" s="63"/>
      <c r="I160" s="63"/>
      <c r="J160" s="63"/>
      <c r="K160" s="63"/>
      <c r="L160" s="63"/>
      <c r="M160" s="63"/>
      <c r="N160" s="63"/>
      <c r="O160" s="63"/>
      <c r="P160" s="11"/>
    </row>
    <row r="161" spans="1:16" s="15" customFormat="1" ht="20.100000000000001" customHeight="1" x14ac:dyDescent="0.25">
      <c r="A161" s="65"/>
      <c r="B161" s="63"/>
      <c r="C161" s="63"/>
      <c r="D161" s="63"/>
      <c r="E161" s="63"/>
      <c r="F161" s="63"/>
      <c r="G161" s="63"/>
      <c r="H161" s="63"/>
      <c r="I161" s="63"/>
      <c r="J161" s="63"/>
      <c r="K161" s="63"/>
      <c r="L161" s="63"/>
      <c r="M161" s="63"/>
      <c r="N161" s="63"/>
      <c r="O161" s="63"/>
      <c r="P161" s="11"/>
    </row>
    <row r="162" spans="1:16" s="15" customFormat="1" ht="20.100000000000001" customHeight="1" x14ac:dyDescent="0.25">
      <c r="A162" s="65"/>
      <c r="B162" s="63"/>
      <c r="C162" s="63"/>
      <c r="D162" s="63"/>
      <c r="E162" s="63"/>
      <c r="F162" s="63"/>
      <c r="G162" s="63"/>
      <c r="H162" s="63"/>
      <c r="I162" s="63"/>
      <c r="J162" s="63"/>
      <c r="K162" s="63"/>
      <c r="L162" s="63"/>
      <c r="M162" s="63"/>
      <c r="N162" s="63"/>
      <c r="O162" s="63"/>
      <c r="P162" s="11"/>
    </row>
    <row r="163" spans="1:16" s="15" customFormat="1" ht="20.100000000000001" customHeight="1" x14ac:dyDescent="0.25">
      <c r="A163" s="65"/>
      <c r="B163" s="63"/>
      <c r="C163" s="63"/>
      <c r="D163" s="63"/>
      <c r="E163" s="63"/>
      <c r="F163" s="63"/>
      <c r="G163" s="63"/>
      <c r="H163" s="63"/>
      <c r="I163" s="63"/>
      <c r="J163" s="63"/>
      <c r="K163" s="63"/>
      <c r="L163" s="63"/>
      <c r="M163" s="63"/>
      <c r="N163" s="63"/>
      <c r="O163" s="63"/>
      <c r="P163" s="11"/>
    </row>
    <row r="164" spans="1:16" s="15" customFormat="1" ht="20.100000000000001" customHeight="1" x14ac:dyDescent="0.25">
      <c r="A164" s="65"/>
      <c r="B164" s="63"/>
      <c r="C164" s="63"/>
      <c r="D164" s="63"/>
      <c r="E164" s="63"/>
      <c r="F164" s="63"/>
      <c r="G164" s="63"/>
      <c r="H164" s="63"/>
      <c r="I164" s="63"/>
      <c r="J164" s="63"/>
      <c r="K164" s="63"/>
      <c r="L164" s="63"/>
      <c r="M164" s="63"/>
      <c r="N164" s="63"/>
      <c r="O164" s="63"/>
      <c r="P164" s="11"/>
    </row>
    <row r="165" spans="1:16" s="15" customFormat="1" ht="20.100000000000001" customHeight="1" x14ac:dyDescent="0.25">
      <c r="A165" s="65"/>
      <c r="B165" s="63"/>
      <c r="C165" s="63"/>
      <c r="D165" s="63"/>
      <c r="E165" s="63"/>
      <c r="F165" s="63"/>
      <c r="G165" s="63"/>
      <c r="H165" s="63"/>
      <c r="I165" s="63"/>
      <c r="J165" s="63"/>
      <c r="K165" s="63"/>
      <c r="L165" s="63"/>
      <c r="M165" s="63"/>
      <c r="N165" s="63"/>
      <c r="O165" s="63"/>
      <c r="P165" s="11"/>
    </row>
    <row r="166" spans="1:16" s="15" customFormat="1" ht="20.100000000000001" customHeight="1" x14ac:dyDescent="0.25">
      <c r="A166" s="65"/>
      <c r="B166" s="63"/>
      <c r="C166" s="63"/>
      <c r="D166" s="63"/>
      <c r="E166" s="63"/>
      <c r="F166" s="63"/>
      <c r="G166" s="63"/>
      <c r="H166" s="63"/>
      <c r="I166" s="63"/>
      <c r="J166" s="63"/>
      <c r="K166" s="63"/>
      <c r="L166" s="63"/>
      <c r="M166" s="63"/>
      <c r="N166" s="63"/>
      <c r="O166" s="63"/>
      <c r="P166" s="11"/>
    </row>
    <row r="167" spans="1:16" s="15" customFormat="1" ht="20.100000000000001" customHeight="1" x14ac:dyDescent="0.25">
      <c r="A167" s="65"/>
      <c r="B167" s="63"/>
      <c r="C167" s="63"/>
      <c r="D167" s="63"/>
      <c r="E167" s="63"/>
      <c r="F167" s="63"/>
      <c r="G167" s="63"/>
      <c r="H167" s="63"/>
      <c r="I167" s="63"/>
      <c r="J167" s="63"/>
      <c r="K167" s="63"/>
      <c r="L167" s="63"/>
      <c r="M167" s="63"/>
      <c r="N167" s="63"/>
      <c r="O167" s="63"/>
      <c r="P167" s="11"/>
    </row>
    <row r="168" spans="1:16" s="15" customFormat="1" ht="20.100000000000001" customHeight="1" x14ac:dyDescent="0.25">
      <c r="A168" s="65"/>
      <c r="B168" s="63"/>
      <c r="C168" s="63"/>
      <c r="D168" s="63"/>
      <c r="E168" s="63"/>
      <c r="F168" s="63"/>
      <c r="G168" s="63"/>
      <c r="H168" s="63"/>
      <c r="I168" s="63"/>
      <c r="J168" s="63"/>
      <c r="K168" s="63"/>
      <c r="L168" s="63"/>
      <c r="M168" s="63"/>
      <c r="N168" s="63"/>
      <c r="O168" s="63"/>
      <c r="P168" s="11"/>
    </row>
    <row r="169" spans="1:16" s="15" customFormat="1" ht="20.100000000000001" customHeight="1" x14ac:dyDescent="0.25">
      <c r="A169" s="65"/>
      <c r="B169" s="63"/>
      <c r="C169" s="63"/>
      <c r="D169" s="63"/>
      <c r="E169" s="63"/>
      <c r="F169" s="63"/>
      <c r="G169" s="63"/>
      <c r="H169" s="63"/>
      <c r="I169" s="63"/>
      <c r="J169" s="63"/>
      <c r="K169" s="63"/>
      <c r="L169" s="63"/>
      <c r="M169" s="63"/>
      <c r="N169" s="63"/>
      <c r="O169" s="63"/>
      <c r="P169" s="11"/>
    </row>
    <row r="170" spans="1:16" s="15" customFormat="1" ht="20.100000000000001" customHeight="1" x14ac:dyDescent="0.25">
      <c r="A170" s="65"/>
      <c r="B170" s="63"/>
      <c r="C170" s="63"/>
      <c r="D170" s="63"/>
      <c r="E170" s="63"/>
      <c r="F170" s="63"/>
      <c r="G170" s="63"/>
      <c r="H170" s="63"/>
      <c r="I170" s="63"/>
      <c r="J170" s="63"/>
      <c r="K170" s="63"/>
      <c r="L170" s="63"/>
      <c r="M170" s="63"/>
      <c r="N170" s="63"/>
      <c r="O170" s="63"/>
      <c r="P170" s="11"/>
    </row>
    <row r="171" spans="1:16" s="15" customFormat="1" ht="20.100000000000001" customHeight="1" x14ac:dyDescent="0.25">
      <c r="A171" s="65"/>
      <c r="B171" s="63"/>
      <c r="C171" s="63"/>
      <c r="D171" s="63"/>
      <c r="E171" s="63"/>
      <c r="F171" s="63"/>
      <c r="G171" s="63"/>
      <c r="H171" s="63"/>
      <c r="I171" s="63"/>
      <c r="J171" s="63"/>
      <c r="K171" s="63"/>
      <c r="L171" s="63"/>
      <c r="M171" s="63"/>
      <c r="N171" s="63"/>
      <c r="O171" s="63"/>
      <c r="P171" s="11"/>
    </row>
    <row r="172" spans="1:16" s="15" customFormat="1" ht="20.100000000000001" customHeight="1" x14ac:dyDescent="0.25">
      <c r="A172" s="65"/>
      <c r="B172" s="63"/>
      <c r="C172" s="63"/>
      <c r="D172" s="63"/>
      <c r="E172" s="63"/>
      <c r="F172" s="63"/>
      <c r="G172" s="63"/>
      <c r="H172" s="63"/>
      <c r="I172" s="63"/>
      <c r="J172" s="63"/>
      <c r="K172" s="63"/>
      <c r="L172" s="63"/>
      <c r="M172" s="63"/>
      <c r="N172" s="63"/>
      <c r="O172" s="63"/>
      <c r="P172" s="11"/>
    </row>
    <row r="173" spans="1:16" s="15" customFormat="1" ht="20.100000000000001" customHeight="1" x14ac:dyDescent="0.25">
      <c r="A173" s="65"/>
      <c r="B173" s="63"/>
      <c r="C173" s="63"/>
      <c r="D173" s="63"/>
      <c r="E173" s="63"/>
      <c r="F173" s="63"/>
      <c r="G173" s="63"/>
      <c r="H173" s="63"/>
      <c r="I173" s="63"/>
      <c r="J173" s="63"/>
      <c r="K173" s="63"/>
      <c r="L173" s="63"/>
      <c r="M173" s="63"/>
      <c r="N173" s="63"/>
      <c r="O173" s="63"/>
      <c r="P173" s="11"/>
    </row>
    <row r="174" spans="1:16" s="15" customFormat="1" ht="20.100000000000001" customHeight="1" x14ac:dyDescent="0.25">
      <c r="A174" s="65"/>
      <c r="B174" s="63"/>
      <c r="C174" s="63"/>
      <c r="D174" s="63"/>
      <c r="E174" s="63"/>
      <c r="F174" s="63"/>
      <c r="G174" s="63"/>
      <c r="H174" s="63"/>
      <c r="I174" s="63"/>
      <c r="J174" s="63"/>
      <c r="K174" s="63"/>
      <c r="L174" s="63"/>
      <c r="M174" s="63"/>
      <c r="N174" s="63"/>
      <c r="O174" s="63"/>
      <c r="P174" s="11"/>
    </row>
    <row r="175" spans="1:16" s="15" customFormat="1" ht="20.100000000000001" customHeight="1" x14ac:dyDescent="0.25">
      <c r="A175" s="65"/>
      <c r="B175" s="63"/>
      <c r="C175" s="63"/>
      <c r="D175" s="63"/>
      <c r="E175" s="63"/>
      <c r="F175" s="63"/>
      <c r="G175" s="63"/>
      <c r="H175" s="63"/>
      <c r="I175" s="63"/>
      <c r="J175" s="63"/>
      <c r="K175" s="63"/>
      <c r="L175" s="63"/>
      <c r="M175" s="63"/>
      <c r="N175" s="63"/>
      <c r="O175" s="63"/>
      <c r="P175" s="11"/>
    </row>
    <row r="176" spans="1:16" s="15" customFormat="1" ht="20.100000000000001" customHeight="1" x14ac:dyDescent="0.25">
      <c r="A176" s="65"/>
      <c r="B176" s="63"/>
      <c r="C176" s="63"/>
      <c r="D176" s="63"/>
      <c r="E176" s="63"/>
      <c r="F176" s="63"/>
      <c r="G176" s="63"/>
      <c r="H176" s="63"/>
      <c r="I176" s="63"/>
      <c r="J176" s="63"/>
      <c r="K176" s="63"/>
      <c r="L176" s="63"/>
      <c r="M176" s="63"/>
      <c r="N176" s="63"/>
      <c r="O176" s="63"/>
      <c r="P176" s="11"/>
    </row>
    <row r="177" spans="1:16" s="15" customFormat="1" ht="20.100000000000001" customHeight="1" x14ac:dyDescent="0.25">
      <c r="A177" s="65"/>
      <c r="B177" s="63"/>
      <c r="C177" s="63"/>
      <c r="D177" s="63"/>
      <c r="E177" s="63"/>
      <c r="F177" s="63"/>
      <c r="G177" s="63"/>
      <c r="H177" s="63"/>
      <c r="I177" s="63"/>
      <c r="J177" s="63"/>
      <c r="K177" s="63"/>
      <c r="L177" s="63"/>
      <c r="M177" s="63"/>
      <c r="N177" s="63"/>
      <c r="O177" s="63"/>
      <c r="P177" s="11"/>
    </row>
    <row r="178" spans="1:16" s="15" customFormat="1" ht="20.100000000000001" customHeight="1" x14ac:dyDescent="0.25">
      <c r="A178" s="65"/>
      <c r="B178" s="63"/>
      <c r="C178" s="63"/>
      <c r="D178" s="63"/>
      <c r="E178" s="63"/>
      <c r="F178" s="63"/>
      <c r="G178" s="63"/>
      <c r="H178" s="63"/>
      <c r="I178" s="63"/>
      <c r="J178" s="63"/>
      <c r="K178" s="63"/>
      <c r="L178" s="63"/>
      <c r="M178" s="63"/>
      <c r="N178" s="63"/>
      <c r="O178" s="63"/>
      <c r="P178" s="11"/>
    </row>
    <row r="179" spans="1:16" s="15" customFormat="1" ht="20.100000000000001" customHeight="1" x14ac:dyDescent="0.25">
      <c r="A179" s="65"/>
      <c r="B179" s="63"/>
      <c r="C179" s="63"/>
      <c r="D179" s="63"/>
      <c r="E179" s="63"/>
      <c r="F179" s="63"/>
      <c r="G179" s="63"/>
      <c r="H179" s="63"/>
      <c r="I179" s="63"/>
      <c r="J179" s="63"/>
      <c r="K179" s="63"/>
      <c r="L179" s="63"/>
      <c r="M179" s="63"/>
      <c r="N179" s="63"/>
      <c r="O179" s="63"/>
      <c r="P179" s="11"/>
    </row>
    <row r="180" spans="1:16" s="15" customFormat="1" ht="20.100000000000001" customHeight="1" x14ac:dyDescent="0.25">
      <c r="A180" s="65"/>
      <c r="B180" s="63"/>
      <c r="C180" s="63"/>
      <c r="D180" s="63"/>
      <c r="E180" s="63"/>
      <c r="F180" s="63"/>
      <c r="G180" s="63"/>
      <c r="H180" s="63"/>
      <c r="I180" s="63"/>
      <c r="J180" s="63"/>
      <c r="K180" s="63"/>
      <c r="L180" s="63"/>
      <c r="M180" s="63"/>
      <c r="N180" s="63"/>
      <c r="O180" s="63"/>
      <c r="P180" s="11"/>
    </row>
    <row r="181" spans="1:16" s="15" customFormat="1" ht="20.100000000000001" customHeight="1" x14ac:dyDescent="0.25">
      <c r="A181" s="65"/>
      <c r="B181" s="63"/>
      <c r="C181" s="63"/>
      <c r="D181" s="63"/>
      <c r="E181" s="63"/>
      <c r="F181" s="63"/>
      <c r="G181" s="63"/>
      <c r="H181" s="63"/>
      <c r="I181" s="63"/>
      <c r="J181" s="63"/>
      <c r="K181" s="63"/>
      <c r="L181" s="63"/>
      <c r="M181" s="63"/>
      <c r="N181" s="63"/>
      <c r="O181" s="63"/>
      <c r="P181" s="11"/>
    </row>
    <row r="182" spans="1:16" s="15" customFormat="1" ht="20.100000000000001" customHeight="1" x14ac:dyDescent="0.25">
      <c r="A182" s="65"/>
      <c r="B182" s="63"/>
      <c r="C182" s="63"/>
      <c r="D182" s="63"/>
      <c r="E182" s="63"/>
      <c r="F182" s="63"/>
      <c r="G182" s="63"/>
      <c r="H182" s="63"/>
      <c r="I182" s="63"/>
      <c r="J182" s="63"/>
      <c r="K182" s="63"/>
      <c r="L182" s="63"/>
      <c r="M182" s="63"/>
      <c r="N182" s="63"/>
      <c r="O182" s="63"/>
      <c r="P182" s="11"/>
    </row>
    <row r="183" spans="1:16" s="15" customFormat="1" ht="20.100000000000001" customHeight="1" x14ac:dyDescent="0.25">
      <c r="A183" s="65"/>
      <c r="B183" s="63"/>
      <c r="C183" s="63"/>
      <c r="D183" s="63"/>
      <c r="E183" s="63"/>
      <c r="F183" s="63"/>
      <c r="G183" s="63"/>
      <c r="H183" s="63"/>
      <c r="I183" s="63"/>
      <c r="J183" s="63"/>
      <c r="K183" s="63"/>
      <c r="L183" s="63"/>
      <c r="M183" s="63"/>
      <c r="N183" s="63"/>
      <c r="O183" s="63"/>
      <c r="P183" s="11"/>
    </row>
    <row r="184" spans="1:16" s="15" customFormat="1" ht="20.100000000000001" customHeight="1" x14ac:dyDescent="0.25">
      <c r="A184" s="65"/>
      <c r="B184" s="63"/>
      <c r="C184" s="63"/>
      <c r="D184" s="63"/>
      <c r="E184" s="63"/>
      <c r="F184" s="63"/>
      <c r="G184" s="63"/>
      <c r="H184" s="63"/>
      <c r="I184" s="63"/>
      <c r="J184" s="63"/>
      <c r="K184" s="63"/>
      <c r="L184" s="63"/>
      <c r="M184" s="63"/>
      <c r="N184" s="63"/>
      <c r="O184" s="63"/>
      <c r="P184" s="11"/>
    </row>
    <row r="185" spans="1:16" s="15" customFormat="1" ht="20.100000000000001" customHeight="1" x14ac:dyDescent="0.25">
      <c r="A185" s="65"/>
      <c r="B185" s="63"/>
      <c r="C185" s="63"/>
      <c r="D185" s="63"/>
      <c r="E185" s="63"/>
      <c r="F185" s="63"/>
      <c r="G185" s="63"/>
      <c r="H185" s="63"/>
      <c r="I185" s="63"/>
      <c r="J185" s="63"/>
      <c r="K185" s="63"/>
      <c r="L185" s="63"/>
      <c r="M185" s="63"/>
      <c r="N185" s="63"/>
      <c r="O185" s="63"/>
      <c r="P185" s="11"/>
    </row>
    <row r="186" spans="1:16" s="15" customFormat="1" ht="20.100000000000001" customHeight="1" x14ac:dyDescent="0.25">
      <c r="A186" s="65"/>
      <c r="B186" s="63"/>
      <c r="C186" s="63"/>
      <c r="D186" s="63"/>
      <c r="E186" s="63"/>
      <c r="F186" s="63"/>
      <c r="G186" s="63"/>
      <c r="H186" s="63"/>
      <c r="I186" s="63"/>
      <c r="J186" s="63"/>
      <c r="K186" s="63"/>
      <c r="L186" s="63"/>
      <c r="M186" s="63"/>
      <c r="N186" s="63"/>
      <c r="O186" s="63"/>
      <c r="P186" s="11"/>
    </row>
    <row r="187" spans="1:16" s="15" customFormat="1" ht="20.100000000000001" customHeight="1" x14ac:dyDescent="0.25">
      <c r="A187" s="65"/>
      <c r="B187" s="63"/>
      <c r="C187" s="63"/>
      <c r="D187" s="63"/>
      <c r="E187" s="63"/>
      <c r="F187" s="63"/>
      <c r="G187" s="63"/>
      <c r="H187" s="63"/>
      <c r="I187" s="63"/>
      <c r="J187" s="63"/>
      <c r="K187" s="63"/>
      <c r="L187" s="63"/>
      <c r="M187" s="63"/>
      <c r="N187" s="63"/>
      <c r="O187" s="63"/>
      <c r="P187" s="11"/>
    </row>
    <row r="188" spans="1:16" s="15" customFormat="1" ht="20.100000000000001" customHeight="1" x14ac:dyDescent="0.25">
      <c r="A188" s="65"/>
      <c r="B188" s="63"/>
      <c r="C188" s="63"/>
      <c r="D188" s="63"/>
      <c r="E188" s="63"/>
      <c r="F188" s="63"/>
      <c r="G188" s="63"/>
      <c r="H188" s="63"/>
      <c r="I188" s="63"/>
      <c r="J188" s="63"/>
      <c r="K188" s="63"/>
      <c r="L188" s="63"/>
      <c r="M188" s="63"/>
      <c r="N188" s="63"/>
      <c r="O188" s="63"/>
      <c r="P188" s="11"/>
    </row>
    <row r="189" spans="1:16" s="15" customFormat="1" ht="20.100000000000001" customHeight="1" x14ac:dyDescent="0.25">
      <c r="A189" s="65"/>
      <c r="B189" s="63"/>
      <c r="C189" s="63"/>
      <c r="D189" s="63"/>
      <c r="E189" s="63"/>
      <c r="F189" s="63"/>
      <c r="G189" s="63"/>
      <c r="H189" s="63"/>
      <c r="I189" s="63"/>
      <c r="J189" s="63"/>
      <c r="K189" s="63"/>
      <c r="L189" s="63"/>
      <c r="M189" s="63"/>
      <c r="N189" s="63"/>
      <c r="O189" s="63"/>
      <c r="P189" s="11"/>
    </row>
    <row r="190" spans="1:16" s="15" customFormat="1" ht="20.100000000000001" customHeight="1" x14ac:dyDescent="0.25">
      <c r="A190" s="65"/>
      <c r="B190" s="63"/>
      <c r="C190" s="63"/>
      <c r="D190" s="63"/>
      <c r="E190" s="63"/>
      <c r="F190" s="63"/>
      <c r="G190" s="63"/>
      <c r="H190" s="63"/>
      <c r="I190" s="63"/>
      <c r="J190" s="63"/>
      <c r="K190" s="63"/>
      <c r="L190" s="63"/>
      <c r="M190" s="63"/>
      <c r="N190" s="63"/>
      <c r="O190" s="63"/>
      <c r="P190" s="11"/>
    </row>
    <row r="191" spans="1:16" s="15" customFormat="1" ht="20.100000000000001" customHeight="1" x14ac:dyDescent="0.25">
      <c r="A191" s="65"/>
      <c r="B191" s="63"/>
      <c r="C191" s="63"/>
      <c r="D191" s="63"/>
      <c r="E191" s="63"/>
      <c r="F191" s="63"/>
      <c r="G191" s="63"/>
      <c r="H191" s="63"/>
      <c r="I191" s="63"/>
      <c r="J191" s="63"/>
      <c r="K191" s="63"/>
      <c r="L191" s="63"/>
      <c r="M191" s="63"/>
      <c r="N191" s="63"/>
      <c r="O191" s="63"/>
      <c r="P191" s="11"/>
    </row>
    <row r="192" spans="1:16" s="15" customFormat="1" ht="20.100000000000001" customHeight="1" x14ac:dyDescent="0.25">
      <c r="A192" s="65"/>
      <c r="B192" s="63"/>
      <c r="C192" s="63"/>
      <c r="D192" s="63"/>
      <c r="E192" s="63"/>
      <c r="F192" s="63"/>
      <c r="G192" s="63"/>
      <c r="H192" s="63"/>
      <c r="I192" s="63"/>
      <c r="J192" s="63"/>
      <c r="K192" s="63"/>
      <c r="L192" s="63"/>
      <c r="M192" s="63"/>
      <c r="N192" s="63"/>
      <c r="O192" s="63"/>
      <c r="P192" s="11"/>
    </row>
    <row r="193" spans="1:16" s="15" customFormat="1" ht="20.100000000000001" customHeight="1" x14ac:dyDescent="0.25">
      <c r="A193" s="65"/>
      <c r="B193" s="63"/>
      <c r="C193" s="63"/>
      <c r="D193" s="63"/>
      <c r="E193" s="63"/>
      <c r="F193" s="63"/>
      <c r="G193" s="63"/>
      <c r="H193" s="63"/>
      <c r="I193" s="63"/>
      <c r="J193" s="63"/>
      <c r="K193" s="63"/>
      <c r="L193" s="63"/>
      <c r="M193" s="63"/>
      <c r="N193" s="63"/>
      <c r="O193" s="63"/>
      <c r="P193" s="11"/>
    </row>
    <row r="194" spans="1:16" s="15" customFormat="1" ht="20.100000000000001" customHeight="1" x14ac:dyDescent="0.25">
      <c r="A194" s="65"/>
      <c r="B194" s="63"/>
      <c r="C194" s="63"/>
      <c r="D194" s="63"/>
      <c r="E194" s="63"/>
      <c r="F194" s="63"/>
      <c r="G194" s="63"/>
      <c r="H194" s="63"/>
      <c r="I194" s="63"/>
      <c r="J194" s="63"/>
      <c r="K194" s="63"/>
      <c r="L194" s="63"/>
      <c r="M194" s="63"/>
      <c r="N194" s="63"/>
      <c r="O194" s="63"/>
      <c r="P194" s="11"/>
    </row>
    <row r="195" spans="1:16" s="15" customFormat="1" ht="20.100000000000001" customHeight="1" x14ac:dyDescent="0.25">
      <c r="A195" s="65"/>
      <c r="B195" s="63"/>
      <c r="C195" s="63"/>
      <c r="D195" s="63"/>
      <c r="E195" s="63"/>
      <c r="F195" s="63"/>
      <c r="G195" s="63"/>
      <c r="H195" s="63"/>
      <c r="I195" s="63"/>
      <c r="J195" s="63"/>
      <c r="K195" s="63"/>
      <c r="L195" s="63"/>
      <c r="M195" s="63"/>
      <c r="N195" s="63"/>
      <c r="O195" s="63"/>
      <c r="P195" s="11"/>
    </row>
    <row r="196" spans="1:16" s="15" customFormat="1" ht="20.100000000000001" customHeight="1" x14ac:dyDescent="0.25">
      <c r="A196" s="65"/>
      <c r="B196" s="63"/>
      <c r="C196" s="63"/>
      <c r="D196" s="63"/>
      <c r="E196" s="63"/>
      <c r="F196" s="63"/>
      <c r="G196" s="63"/>
      <c r="H196" s="63"/>
      <c r="I196" s="63"/>
      <c r="J196" s="63"/>
      <c r="K196" s="63"/>
      <c r="L196" s="63"/>
      <c r="M196" s="63"/>
      <c r="N196" s="63"/>
      <c r="O196" s="63"/>
      <c r="P196" s="11"/>
    </row>
    <row r="197" spans="1:16" s="15" customFormat="1" ht="20.100000000000001" customHeight="1" x14ac:dyDescent="0.25">
      <c r="A197" s="65"/>
      <c r="B197" s="63"/>
      <c r="C197" s="63"/>
      <c r="D197" s="63"/>
      <c r="E197" s="63"/>
      <c r="F197" s="63"/>
      <c r="G197" s="63"/>
      <c r="H197" s="63"/>
      <c r="I197" s="63"/>
      <c r="J197" s="63"/>
      <c r="K197" s="63"/>
      <c r="L197" s="63"/>
      <c r="M197" s="63"/>
      <c r="N197" s="63"/>
      <c r="O197" s="63"/>
      <c r="P197" s="11"/>
    </row>
    <row r="198" spans="1:16" s="15" customFormat="1" ht="20.100000000000001" customHeight="1" x14ac:dyDescent="0.25">
      <c r="A198" s="65"/>
      <c r="B198" s="63"/>
      <c r="C198" s="63"/>
      <c r="D198" s="63"/>
      <c r="E198" s="63"/>
      <c r="F198" s="63"/>
      <c r="G198" s="63"/>
      <c r="H198" s="63"/>
      <c r="I198" s="63"/>
      <c r="J198" s="63"/>
      <c r="K198" s="63"/>
      <c r="L198" s="63"/>
      <c r="M198" s="63"/>
      <c r="N198" s="63"/>
      <c r="O198" s="63"/>
      <c r="P198" s="11"/>
    </row>
    <row r="199" spans="1:16" s="15" customFormat="1" ht="20.100000000000001" customHeight="1" x14ac:dyDescent="0.25">
      <c r="A199" s="65"/>
      <c r="B199" s="63"/>
      <c r="C199" s="63"/>
      <c r="D199" s="63"/>
      <c r="E199" s="63"/>
      <c r="F199" s="63"/>
      <c r="G199" s="63"/>
      <c r="H199" s="63"/>
      <c r="I199" s="63"/>
      <c r="J199" s="63"/>
      <c r="K199" s="63"/>
      <c r="L199" s="63"/>
      <c r="M199" s="63"/>
      <c r="N199" s="63"/>
      <c r="O199" s="63"/>
      <c r="P199" s="11"/>
    </row>
    <row r="200" spans="1:16" s="15" customFormat="1" ht="20.100000000000001" customHeight="1" x14ac:dyDescent="0.25">
      <c r="A200" s="65"/>
      <c r="B200" s="63"/>
      <c r="C200" s="63"/>
      <c r="D200" s="63"/>
      <c r="E200" s="63"/>
      <c r="F200" s="63"/>
      <c r="G200" s="63"/>
      <c r="H200" s="63"/>
      <c r="I200" s="63"/>
      <c r="J200" s="63"/>
      <c r="K200" s="63"/>
      <c r="L200" s="63"/>
      <c r="M200" s="63"/>
      <c r="N200" s="63"/>
      <c r="O200" s="63"/>
      <c r="P200" s="11"/>
    </row>
    <row r="201" spans="1:16" s="15" customFormat="1" ht="20.100000000000001" customHeight="1" x14ac:dyDescent="0.25">
      <c r="A201" s="65"/>
      <c r="B201" s="63"/>
      <c r="C201" s="63"/>
      <c r="D201" s="63"/>
      <c r="E201" s="63"/>
      <c r="F201" s="63"/>
      <c r="G201" s="63"/>
      <c r="H201" s="63"/>
      <c r="I201" s="63"/>
      <c r="J201" s="63"/>
      <c r="K201" s="63"/>
      <c r="L201" s="63"/>
      <c r="M201" s="63"/>
      <c r="N201" s="63"/>
      <c r="O201" s="63"/>
      <c r="P201" s="11"/>
    </row>
    <row r="202" spans="1:16" s="15" customFormat="1" ht="20.100000000000001" customHeight="1" x14ac:dyDescent="0.25">
      <c r="A202" s="65"/>
      <c r="B202" s="63"/>
      <c r="C202" s="63"/>
      <c r="D202" s="63"/>
      <c r="E202" s="63"/>
      <c r="F202" s="63"/>
      <c r="G202" s="63"/>
      <c r="H202" s="63"/>
      <c r="I202" s="63"/>
      <c r="J202" s="63"/>
      <c r="K202" s="63"/>
      <c r="L202" s="63"/>
      <c r="M202" s="63"/>
      <c r="N202" s="63"/>
      <c r="O202" s="63"/>
      <c r="P202" s="11"/>
    </row>
    <row r="203" spans="1:16" s="15" customFormat="1" ht="20.100000000000001" customHeight="1" x14ac:dyDescent="0.25">
      <c r="A203" s="65"/>
      <c r="B203" s="63"/>
      <c r="C203" s="63"/>
      <c r="D203" s="63"/>
      <c r="E203" s="63"/>
      <c r="F203" s="63"/>
      <c r="G203" s="63"/>
      <c r="H203" s="63"/>
      <c r="I203" s="63"/>
      <c r="J203" s="63"/>
      <c r="K203" s="63"/>
      <c r="L203" s="63"/>
      <c r="M203" s="63"/>
      <c r="N203" s="63"/>
      <c r="O203" s="63"/>
      <c r="P203" s="11"/>
    </row>
    <row r="204" spans="1:16" s="15" customFormat="1" ht="20.100000000000001" customHeight="1" x14ac:dyDescent="0.25">
      <c r="A204" s="65"/>
      <c r="B204" s="63"/>
      <c r="C204" s="63"/>
      <c r="D204" s="63"/>
      <c r="E204" s="63"/>
      <c r="F204" s="63"/>
      <c r="G204" s="63"/>
      <c r="H204" s="63"/>
      <c r="I204" s="63"/>
      <c r="J204" s="63"/>
      <c r="K204" s="63"/>
      <c r="L204" s="63"/>
      <c r="M204" s="63"/>
      <c r="N204" s="63"/>
      <c r="O204" s="63"/>
      <c r="P204" s="11"/>
    </row>
    <row r="205" spans="1:16" s="15" customFormat="1" ht="20.100000000000001" customHeight="1" x14ac:dyDescent="0.25">
      <c r="A205" s="65"/>
      <c r="B205" s="63"/>
      <c r="C205" s="63"/>
      <c r="D205" s="63"/>
      <c r="E205" s="63"/>
      <c r="F205" s="63"/>
      <c r="G205" s="63"/>
      <c r="H205" s="63"/>
      <c r="I205" s="63"/>
      <c r="J205" s="63"/>
      <c r="K205" s="63"/>
      <c r="L205" s="63"/>
      <c r="M205" s="63"/>
      <c r="N205" s="63"/>
      <c r="O205" s="63"/>
      <c r="P205" s="11"/>
    </row>
    <row r="206" spans="1:16" s="15" customFormat="1" ht="20.100000000000001" customHeight="1" x14ac:dyDescent="0.25">
      <c r="A206" s="65"/>
      <c r="B206" s="63"/>
      <c r="C206" s="63"/>
      <c r="D206" s="63"/>
      <c r="E206" s="63"/>
      <c r="F206" s="63"/>
      <c r="G206" s="63"/>
      <c r="H206" s="63"/>
      <c r="I206" s="63"/>
      <c r="J206" s="63"/>
      <c r="K206" s="63"/>
      <c r="L206" s="63"/>
      <c r="M206" s="63"/>
      <c r="N206" s="63"/>
      <c r="O206" s="63"/>
      <c r="P206" s="11"/>
    </row>
    <row r="207" spans="1:16" s="15" customFormat="1" ht="20.100000000000001" customHeight="1" x14ac:dyDescent="0.25">
      <c r="A207" s="65"/>
      <c r="B207" s="63"/>
      <c r="C207" s="63"/>
      <c r="D207" s="63"/>
      <c r="E207" s="63"/>
      <c r="F207" s="63"/>
      <c r="G207" s="63"/>
      <c r="H207" s="63"/>
      <c r="I207" s="63"/>
      <c r="J207" s="63"/>
      <c r="K207" s="63"/>
      <c r="L207" s="63"/>
      <c r="M207" s="63"/>
      <c r="N207" s="63"/>
      <c r="O207" s="63"/>
      <c r="P207" s="11"/>
    </row>
    <row r="208" spans="1:16" s="15" customFormat="1" ht="20.100000000000001" customHeight="1" x14ac:dyDescent="0.25">
      <c r="A208" s="65"/>
      <c r="B208" s="63"/>
      <c r="C208" s="63"/>
      <c r="D208" s="63"/>
      <c r="E208" s="63"/>
      <c r="F208" s="63"/>
      <c r="G208" s="63"/>
      <c r="H208" s="63"/>
      <c r="I208" s="63"/>
      <c r="J208" s="63"/>
      <c r="K208" s="63"/>
      <c r="L208" s="63"/>
      <c r="M208" s="63"/>
      <c r="N208" s="63"/>
      <c r="O208" s="63"/>
      <c r="P208" s="11"/>
    </row>
    <row r="209" spans="1:16" s="15" customFormat="1" ht="20.100000000000001" customHeight="1" x14ac:dyDescent="0.25">
      <c r="A209" s="65"/>
      <c r="B209" s="63"/>
      <c r="C209" s="63"/>
      <c r="D209" s="63"/>
      <c r="E209" s="63"/>
      <c r="F209" s="63"/>
      <c r="G209" s="63"/>
      <c r="H209" s="63"/>
      <c r="I209" s="63"/>
      <c r="J209" s="63"/>
      <c r="K209" s="63"/>
      <c r="L209" s="63"/>
      <c r="M209" s="63"/>
      <c r="N209" s="63"/>
      <c r="O209" s="63"/>
      <c r="P209" s="11"/>
    </row>
    <row r="210" spans="1:16" s="15" customFormat="1" ht="20.100000000000001" customHeight="1" x14ac:dyDescent="0.25">
      <c r="A210" s="65"/>
      <c r="B210" s="63"/>
      <c r="C210" s="63"/>
      <c r="D210" s="63"/>
      <c r="E210" s="63"/>
      <c r="F210" s="63"/>
      <c r="G210" s="63"/>
      <c r="H210" s="63"/>
      <c r="I210" s="63"/>
      <c r="J210" s="63"/>
      <c r="K210" s="63"/>
      <c r="L210" s="63"/>
      <c r="M210" s="63"/>
      <c r="N210" s="63"/>
      <c r="O210" s="63"/>
      <c r="P210" s="11"/>
    </row>
    <row r="211" spans="1:16" s="15" customFormat="1" ht="20.100000000000001" customHeight="1" x14ac:dyDescent="0.25">
      <c r="A211" s="65"/>
      <c r="B211" s="63"/>
      <c r="C211" s="63"/>
      <c r="D211" s="63"/>
      <c r="E211" s="63"/>
      <c r="F211" s="63"/>
      <c r="G211" s="63"/>
      <c r="H211" s="63"/>
      <c r="I211" s="63"/>
      <c r="J211" s="63"/>
      <c r="K211" s="63"/>
      <c r="L211" s="63"/>
      <c r="M211" s="63"/>
      <c r="N211" s="63"/>
      <c r="O211" s="63"/>
      <c r="P211" s="11"/>
    </row>
    <row r="212" spans="1:16" s="15" customFormat="1" ht="20.100000000000001" customHeight="1" x14ac:dyDescent="0.25">
      <c r="A212" s="65"/>
      <c r="B212" s="63"/>
      <c r="C212" s="63"/>
      <c r="D212" s="63"/>
      <c r="E212" s="63"/>
      <c r="F212" s="63"/>
      <c r="G212" s="63"/>
      <c r="H212" s="63"/>
      <c r="I212" s="63"/>
      <c r="J212" s="63"/>
      <c r="K212" s="63"/>
      <c r="L212" s="63"/>
      <c r="M212" s="63"/>
      <c r="N212" s="63"/>
      <c r="O212" s="63"/>
      <c r="P212" s="11"/>
    </row>
    <row r="213" spans="1:16" s="15" customFormat="1" ht="20.100000000000001" customHeight="1" x14ac:dyDescent="0.25">
      <c r="A213" s="65"/>
      <c r="B213" s="63"/>
      <c r="C213" s="63"/>
      <c r="D213" s="63"/>
      <c r="E213" s="63"/>
      <c r="F213" s="63"/>
      <c r="G213" s="63"/>
      <c r="H213" s="63"/>
      <c r="I213" s="63"/>
      <c r="J213" s="63"/>
      <c r="K213" s="63"/>
      <c r="L213" s="63"/>
      <c r="M213" s="63"/>
      <c r="N213" s="63"/>
      <c r="O213" s="63"/>
      <c r="P213" s="11"/>
    </row>
    <row r="214" spans="1:16" s="15" customFormat="1" ht="20.100000000000001" customHeight="1" x14ac:dyDescent="0.25">
      <c r="A214" s="65"/>
      <c r="B214" s="63"/>
      <c r="C214" s="63"/>
      <c r="D214" s="63"/>
      <c r="E214" s="63"/>
      <c r="F214" s="63"/>
      <c r="G214" s="63"/>
      <c r="H214" s="63"/>
      <c r="I214" s="63"/>
      <c r="J214" s="63"/>
      <c r="K214" s="63"/>
      <c r="L214" s="63"/>
      <c r="M214" s="63"/>
      <c r="N214" s="63"/>
      <c r="O214" s="63"/>
      <c r="P214" s="11"/>
    </row>
    <row r="215" spans="1:16" s="15" customFormat="1" ht="20.100000000000001" customHeight="1" x14ac:dyDescent="0.25">
      <c r="A215" s="65"/>
      <c r="B215" s="63"/>
      <c r="C215" s="63"/>
      <c r="D215" s="63"/>
      <c r="E215" s="63"/>
      <c r="F215" s="63"/>
      <c r="G215" s="63"/>
      <c r="H215" s="63"/>
      <c r="I215" s="63"/>
      <c r="J215" s="63"/>
      <c r="K215" s="63"/>
      <c r="L215" s="63"/>
      <c r="M215" s="63"/>
      <c r="N215" s="63"/>
      <c r="O215" s="63"/>
      <c r="P215" s="11"/>
    </row>
    <row r="216" spans="1:16" s="15" customFormat="1" ht="20.100000000000001" customHeight="1" x14ac:dyDescent="0.25">
      <c r="A216" s="65"/>
      <c r="B216" s="63"/>
      <c r="C216" s="63"/>
      <c r="D216" s="63"/>
      <c r="E216" s="63"/>
      <c r="F216" s="63"/>
      <c r="G216" s="63"/>
      <c r="H216" s="63"/>
      <c r="I216" s="63"/>
      <c r="J216" s="63"/>
      <c r="K216" s="63"/>
      <c r="L216" s="63"/>
      <c r="M216" s="63"/>
      <c r="N216" s="63"/>
      <c r="O216" s="63"/>
      <c r="P216" s="11"/>
    </row>
    <row r="217" spans="1:16" s="15" customFormat="1" ht="20.100000000000001" customHeight="1" x14ac:dyDescent="0.25">
      <c r="A217" s="65"/>
      <c r="B217" s="63"/>
      <c r="C217" s="63"/>
      <c r="D217" s="63"/>
      <c r="E217" s="63"/>
      <c r="F217" s="63"/>
      <c r="G217" s="63"/>
      <c r="H217" s="63"/>
      <c r="I217" s="63"/>
      <c r="J217" s="63"/>
      <c r="K217" s="63"/>
      <c r="L217" s="63"/>
      <c r="M217" s="63"/>
      <c r="N217" s="63"/>
      <c r="O217" s="63"/>
      <c r="P217" s="11"/>
    </row>
    <row r="218" spans="1:16" s="15" customFormat="1" ht="20.100000000000001" customHeight="1" x14ac:dyDescent="0.25">
      <c r="A218" s="65"/>
      <c r="B218" s="63"/>
      <c r="C218" s="63"/>
      <c r="D218" s="63"/>
      <c r="E218" s="63"/>
      <c r="F218" s="63"/>
      <c r="G218" s="63"/>
      <c r="H218" s="63"/>
      <c r="I218" s="63"/>
      <c r="J218" s="63"/>
      <c r="K218" s="63"/>
      <c r="L218" s="63"/>
      <c r="M218" s="63"/>
      <c r="N218" s="63"/>
      <c r="O218" s="63"/>
      <c r="P218" s="11"/>
    </row>
    <row r="219" spans="1:16" s="15" customFormat="1" ht="20.100000000000001" customHeight="1" x14ac:dyDescent="0.25">
      <c r="A219" s="65"/>
      <c r="B219" s="63"/>
      <c r="C219" s="63"/>
      <c r="D219" s="63"/>
      <c r="E219" s="63"/>
      <c r="F219" s="63"/>
      <c r="G219" s="63"/>
      <c r="H219" s="63"/>
      <c r="I219" s="63"/>
      <c r="J219" s="63"/>
      <c r="K219" s="63"/>
      <c r="L219" s="63"/>
      <c r="M219" s="63"/>
      <c r="N219" s="63"/>
      <c r="O219" s="63"/>
      <c r="P219" s="11"/>
    </row>
    <row r="220" spans="1:16" s="15" customFormat="1" ht="20.100000000000001" customHeight="1" x14ac:dyDescent="0.25">
      <c r="A220" s="65"/>
      <c r="B220" s="63"/>
      <c r="C220" s="63"/>
      <c r="D220" s="63"/>
      <c r="E220" s="63"/>
      <c r="F220" s="63"/>
      <c r="G220" s="63"/>
      <c r="H220" s="63"/>
      <c r="I220" s="63"/>
      <c r="J220" s="63"/>
      <c r="K220" s="63"/>
      <c r="L220" s="63"/>
      <c r="M220" s="63"/>
      <c r="N220" s="63"/>
      <c r="O220" s="63"/>
      <c r="P220" s="11"/>
    </row>
    <row r="221" spans="1:16" s="15" customFormat="1" ht="20.100000000000001" customHeight="1" x14ac:dyDescent="0.25">
      <c r="A221" s="65"/>
      <c r="B221" s="63"/>
      <c r="C221" s="63"/>
      <c r="D221" s="63"/>
      <c r="E221" s="63"/>
      <c r="F221" s="63"/>
      <c r="G221" s="63"/>
      <c r="H221" s="63"/>
      <c r="I221" s="63"/>
      <c r="J221" s="63"/>
      <c r="K221" s="63"/>
      <c r="L221" s="63"/>
      <c r="M221" s="63"/>
      <c r="N221" s="63"/>
      <c r="O221" s="63"/>
      <c r="P221" s="11"/>
    </row>
    <row r="222" spans="1:16" s="15" customFormat="1" ht="20.100000000000001" customHeight="1" x14ac:dyDescent="0.25">
      <c r="A222" s="65"/>
      <c r="B222" s="63"/>
      <c r="C222" s="63"/>
      <c r="D222" s="63"/>
      <c r="E222" s="63"/>
      <c r="F222" s="63"/>
      <c r="G222" s="63"/>
      <c r="H222" s="63"/>
      <c r="I222" s="63"/>
      <c r="J222" s="63"/>
      <c r="K222" s="63"/>
      <c r="L222" s="63"/>
      <c r="M222" s="63"/>
      <c r="N222" s="63"/>
      <c r="O222" s="63"/>
      <c r="P222" s="11"/>
    </row>
    <row r="223" spans="1:16" s="15" customFormat="1" ht="20.100000000000001" customHeight="1" x14ac:dyDescent="0.25">
      <c r="A223" s="65"/>
      <c r="B223" s="63"/>
      <c r="C223" s="63"/>
      <c r="D223" s="63"/>
      <c r="E223" s="63"/>
      <c r="F223" s="63"/>
      <c r="G223" s="63"/>
      <c r="H223" s="63"/>
      <c r="I223" s="63"/>
      <c r="J223" s="63"/>
      <c r="K223" s="63"/>
      <c r="L223" s="63"/>
      <c r="M223" s="63"/>
      <c r="N223" s="63"/>
      <c r="O223" s="63"/>
      <c r="P223" s="11"/>
    </row>
    <row r="224" spans="1:16" s="15" customFormat="1" ht="20.100000000000001" customHeight="1" x14ac:dyDescent="0.25">
      <c r="A224" s="65"/>
      <c r="B224" s="63"/>
      <c r="C224" s="63"/>
      <c r="D224" s="63"/>
      <c r="E224" s="63"/>
      <c r="F224" s="63"/>
      <c r="G224" s="63"/>
      <c r="H224" s="63"/>
      <c r="I224" s="63"/>
      <c r="J224" s="63"/>
      <c r="K224" s="63"/>
      <c r="L224" s="63"/>
      <c r="M224" s="63"/>
      <c r="N224" s="63"/>
      <c r="O224" s="63"/>
      <c r="P224" s="11"/>
    </row>
    <row r="225" spans="1:16" s="15" customFormat="1" ht="20.100000000000001" customHeight="1" x14ac:dyDescent="0.25">
      <c r="A225" s="65"/>
      <c r="B225" s="63"/>
      <c r="C225" s="63"/>
      <c r="D225" s="63"/>
      <c r="E225" s="63"/>
      <c r="F225" s="63"/>
      <c r="G225" s="63"/>
      <c r="H225" s="63"/>
      <c r="I225" s="63"/>
      <c r="J225" s="63"/>
      <c r="K225" s="63"/>
      <c r="L225" s="63"/>
      <c r="M225" s="63"/>
      <c r="N225" s="63"/>
      <c r="O225" s="63"/>
      <c r="P225" s="11"/>
    </row>
    <row r="226" spans="1:16" s="15" customFormat="1" ht="20.100000000000001" customHeight="1" x14ac:dyDescent="0.25">
      <c r="A226" s="65"/>
      <c r="B226" s="63"/>
      <c r="C226" s="63"/>
      <c r="D226" s="63"/>
      <c r="E226" s="63"/>
      <c r="F226" s="63"/>
      <c r="G226" s="63"/>
      <c r="H226" s="63"/>
      <c r="I226" s="63"/>
      <c r="J226" s="63"/>
      <c r="K226" s="63"/>
      <c r="L226" s="63"/>
      <c r="M226" s="63"/>
      <c r="N226" s="63"/>
      <c r="O226" s="63"/>
      <c r="P226" s="11"/>
    </row>
    <row r="227" spans="1:16" s="15" customFormat="1" ht="20.100000000000001" customHeight="1" x14ac:dyDescent="0.25">
      <c r="A227" s="65"/>
      <c r="B227" s="63"/>
      <c r="C227" s="63"/>
      <c r="D227" s="63"/>
      <c r="E227" s="63"/>
      <c r="F227" s="63"/>
      <c r="G227" s="63"/>
      <c r="H227" s="63"/>
      <c r="I227" s="63"/>
      <c r="J227" s="63"/>
      <c r="K227" s="63"/>
      <c r="L227" s="63"/>
      <c r="M227" s="63"/>
      <c r="N227" s="63"/>
      <c r="O227" s="63"/>
      <c r="P227" s="11"/>
    </row>
    <row r="228" spans="1:16" s="15" customFormat="1" ht="20.100000000000001" customHeight="1" x14ac:dyDescent="0.25">
      <c r="A228" s="65"/>
      <c r="B228" s="63"/>
      <c r="C228" s="63"/>
      <c r="D228" s="63"/>
      <c r="E228" s="63"/>
      <c r="F228" s="63"/>
      <c r="G228" s="63"/>
      <c r="H228" s="63"/>
      <c r="I228" s="63"/>
      <c r="J228" s="63"/>
      <c r="K228" s="63"/>
      <c r="L228" s="63"/>
      <c r="M228" s="63"/>
      <c r="N228" s="63"/>
      <c r="O228" s="63"/>
      <c r="P228" s="11"/>
    </row>
    <row r="229" spans="1:16" s="15" customFormat="1" ht="20.100000000000001" customHeight="1" x14ac:dyDescent="0.25">
      <c r="A229" s="65"/>
      <c r="B229" s="63"/>
      <c r="C229" s="63"/>
      <c r="D229" s="63"/>
      <c r="E229" s="63"/>
      <c r="F229" s="63"/>
      <c r="G229" s="63"/>
      <c r="H229" s="63"/>
      <c r="I229" s="63"/>
      <c r="J229" s="63"/>
      <c r="K229" s="63"/>
      <c r="L229" s="63"/>
      <c r="M229" s="63"/>
      <c r="N229" s="63"/>
      <c r="O229" s="63"/>
      <c r="P229" s="11"/>
    </row>
    <row r="230" spans="1:16" s="15" customFormat="1" ht="20.100000000000001" customHeight="1" x14ac:dyDescent="0.25">
      <c r="A230" s="65"/>
      <c r="B230" s="63"/>
      <c r="C230" s="63"/>
      <c r="D230" s="63"/>
      <c r="E230" s="63"/>
      <c r="F230" s="63"/>
      <c r="G230" s="63"/>
      <c r="H230" s="63"/>
      <c r="I230" s="63"/>
      <c r="J230" s="63"/>
      <c r="K230" s="63"/>
      <c r="L230" s="63"/>
      <c r="M230" s="63"/>
      <c r="N230" s="63"/>
      <c r="O230" s="63"/>
      <c r="P230" s="11"/>
    </row>
    <row r="231" spans="1:16" s="15" customFormat="1" ht="20.100000000000001" customHeight="1" x14ac:dyDescent="0.25">
      <c r="A231" s="65"/>
      <c r="B231" s="63"/>
      <c r="C231" s="63"/>
      <c r="D231" s="63"/>
      <c r="E231" s="63"/>
      <c r="F231" s="63"/>
      <c r="G231" s="63"/>
      <c r="H231" s="63"/>
      <c r="I231" s="63"/>
      <c r="J231" s="63"/>
      <c r="K231" s="63"/>
      <c r="L231" s="63"/>
      <c r="M231" s="63"/>
      <c r="N231" s="63"/>
      <c r="O231" s="63"/>
      <c r="P231" s="11"/>
    </row>
    <row r="232" spans="1:16" s="15" customFormat="1" ht="20.100000000000001" customHeight="1" x14ac:dyDescent="0.25">
      <c r="A232" s="65"/>
      <c r="B232" s="63"/>
      <c r="C232" s="63"/>
      <c r="D232" s="63"/>
      <c r="E232" s="63"/>
      <c r="F232" s="63"/>
      <c r="G232" s="63"/>
      <c r="H232" s="63"/>
      <c r="I232" s="63"/>
      <c r="J232" s="63"/>
      <c r="K232" s="63"/>
      <c r="L232" s="63"/>
      <c r="M232" s="63"/>
      <c r="N232" s="63"/>
      <c r="O232" s="63"/>
      <c r="P232" s="11"/>
    </row>
    <row r="233" spans="1:16" s="15" customFormat="1" ht="20.100000000000001" customHeight="1" x14ac:dyDescent="0.25">
      <c r="A233" s="65"/>
      <c r="B233" s="63"/>
      <c r="C233" s="63"/>
      <c r="D233" s="63"/>
      <c r="E233" s="63"/>
      <c r="F233" s="63"/>
      <c r="G233" s="63"/>
      <c r="H233" s="63"/>
      <c r="I233" s="63"/>
      <c r="J233" s="63"/>
      <c r="K233" s="63"/>
      <c r="L233" s="63"/>
      <c r="M233" s="63"/>
      <c r="N233" s="63"/>
      <c r="O233" s="63"/>
      <c r="P233" s="11"/>
    </row>
    <row r="234" spans="1:16" s="15" customFormat="1" ht="20.100000000000001" customHeight="1" x14ac:dyDescent="0.25">
      <c r="A234" s="65"/>
      <c r="B234" s="63"/>
      <c r="C234" s="63"/>
      <c r="D234" s="63"/>
      <c r="E234" s="63"/>
      <c r="F234" s="63"/>
      <c r="G234" s="63"/>
      <c r="H234" s="63"/>
      <c r="I234" s="63"/>
      <c r="J234" s="63"/>
      <c r="K234" s="63"/>
      <c r="L234" s="63"/>
      <c r="M234" s="63"/>
      <c r="N234" s="63"/>
      <c r="O234" s="63"/>
      <c r="P234" s="11"/>
    </row>
    <row r="235" spans="1:16" s="15" customFormat="1" ht="20.100000000000001" customHeight="1" x14ac:dyDescent="0.25">
      <c r="A235" s="65"/>
      <c r="B235" s="63"/>
      <c r="C235" s="63"/>
      <c r="D235" s="63"/>
      <c r="E235" s="63"/>
      <c r="F235" s="63"/>
      <c r="G235" s="63"/>
      <c r="H235" s="63"/>
      <c r="I235" s="63"/>
      <c r="J235" s="63"/>
      <c r="K235" s="63"/>
      <c r="L235" s="63"/>
      <c r="M235" s="63"/>
      <c r="N235" s="63"/>
      <c r="O235" s="63"/>
      <c r="P235" s="11"/>
    </row>
    <row r="236" spans="1:16" s="15" customFormat="1" ht="20.100000000000001" customHeight="1" x14ac:dyDescent="0.25">
      <c r="A236" s="65"/>
      <c r="B236" s="63"/>
      <c r="C236" s="63"/>
      <c r="D236" s="63"/>
      <c r="E236" s="63"/>
      <c r="F236" s="63"/>
      <c r="G236" s="63"/>
      <c r="H236" s="63"/>
      <c r="I236" s="63"/>
      <c r="J236" s="63"/>
      <c r="K236" s="63"/>
      <c r="L236" s="63"/>
      <c r="M236" s="63"/>
      <c r="N236" s="63"/>
      <c r="O236" s="63"/>
      <c r="P236" s="11"/>
    </row>
    <row r="237" spans="1:16" s="15" customFormat="1" ht="20.100000000000001" customHeight="1" x14ac:dyDescent="0.25">
      <c r="A237" s="65"/>
      <c r="B237" s="63"/>
      <c r="C237" s="63"/>
      <c r="D237" s="63"/>
      <c r="E237" s="63"/>
      <c r="F237" s="63"/>
      <c r="G237" s="63"/>
      <c r="H237" s="63"/>
      <c r="I237" s="63"/>
      <c r="J237" s="63"/>
      <c r="K237" s="63"/>
      <c r="L237" s="63"/>
      <c r="M237" s="63"/>
      <c r="N237" s="63"/>
      <c r="O237" s="63"/>
      <c r="P237" s="11"/>
    </row>
    <row r="238" spans="1:16" s="15" customFormat="1" ht="20.100000000000001" customHeight="1" x14ac:dyDescent="0.25">
      <c r="A238" s="65"/>
      <c r="B238" s="63"/>
      <c r="C238" s="63"/>
      <c r="D238" s="63"/>
      <c r="E238" s="63"/>
      <c r="F238" s="63"/>
      <c r="G238" s="63"/>
      <c r="H238" s="63"/>
      <c r="I238" s="63"/>
      <c r="J238" s="63"/>
      <c r="K238" s="63"/>
      <c r="L238" s="63"/>
      <c r="M238" s="63"/>
      <c r="N238" s="63"/>
      <c r="O238" s="63"/>
      <c r="P238" s="11"/>
    </row>
    <row r="239" spans="1:16" s="15" customFormat="1" ht="20.100000000000001" customHeight="1" x14ac:dyDescent="0.25">
      <c r="A239" s="65"/>
      <c r="B239" s="63"/>
      <c r="C239" s="63"/>
      <c r="D239" s="63"/>
      <c r="E239" s="63"/>
      <c r="F239" s="63"/>
      <c r="G239" s="63"/>
      <c r="H239" s="63"/>
      <c r="I239" s="63"/>
      <c r="J239" s="63"/>
      <c r="K239" s="63"/>
      <c r="L239" s="63"/>
      <c r="M239" s="63"/>
      <c r="N239" s="63"/>
      <c r="O239" s="63"/>
      <c r="P239" s="11"/>
    </row>
    <row r="240" spans="1:16" s="15" customFormat="1" ht="20.100000000000001" customHeight="1" x14ac:dyDescent="0.25">
      <c r="A240" s="65"/>
      <c r="B240" s="63"/>
      <c r="C240" s="63"/>
      <c r="D240" s="63"/>
      <c r="E240" s="63"/>
      <c r="F240" s="63"/>
      <c r="G240" s="63"/>
      <c r="H240" s="63"/>
      <c r="I240" s="63"/>
      <c r="J240" s="63"/>
      <c r="K240" s="63"/>
      <c r="L240" s="63"/>
      <c r="M240" s="63"/>
      <c r="N240" s="63"/>
      <c r="O240" s="63"/>
      <c r="P240" s="11"/>
    </row>
    <row r="241" spans="1:16" s="15" customFormat="1" ht="20.100000000000001" customHeight="1" x14ac:dyDescent="0.25">
      <c r="A241" s="65"/>
      <c r="B241" s="63"/>
      <c r="C241" s="63"/>
      <c r="D241" s="63"/>
      <c r="E241" s="63"/>
      <c r="F241" s="63"/>
      <c r="G241" s="63"/>
      <c r="H241" s="63"/>
      <c r="I241" s="63"/>
      <c r="J241" s="63"/>
      <c r="K241" s="63"/>
      <c r="L241" s="63"/>
      <c r="M241" s="63"/>
      <c r="N241" s="63"/>
      <c r="O241" s="63"/>
      <c r="P241" s="11"/>
    </row>
    <row r="242" spans="1:16" s="15" customFormat="1" ht="20.100000000000001" customHeight="1" x14ac:dyDescent="0.25">
      <c r="A242" s="65"/>
      <c r="B242" s="63"/>
      <c r="C242" s="63"/>
      <c r="D242" s="63"/>
      <c r="E242" s="63"/>
      <c r="F242" s="63"/>
      <c r="G242" s="63"/>
      <c r="H242" s="63"/>
      <c r="I242" s="63"/>
      <c r="J242" s="63"/>
      <c r="K242" s="63"/>
      <c r="L242" s="63"/>
      <c r="M242" s="63"/>
      <c r="N242" s="63"/>
      <c r="O242" s="63"/>
      <c r="P242" s="11"/>
    </row>
    <row r="243" spans="1:16" s="15" customFormat="1" ht="20.100000000000001" customHeight="1" x14ac:dyDescent="0.25">
      <c r="A243" s="65"/>
      <c r="B243" s="63"/>
      <c r="C243" s="63"/>
      <c r="D243" s="63"/>
      <c r="E243" s="63"/>
      <c r="F243" s="63"/>
      <c r="G243" s="63"/>
      <c r="H243" s="63"/>
      <c r="I243" s="63"/>
      <c r="J243" s="63"/>
      <c r="K243" s="63"/>
      <c r="L243" s="63"/>
      <c r="M243" s="63"/>
      <c r="N243" s="63"/>
      <c r="O243" s="63"/>
      <c r="P243" s="11"/>
    </row>
    <row r="244" spans="1:16" s="15" customFormat="1" ht="20.100000000000001" customHeight="1" x14ac:dyDescent="0.25">
      <c r="A244" s="65"/>
      <c r="B244" s="63"/>
      <c r="C244" s="63"/>
      <c r="D244" s="63"/>
      <c r="E244" s="63"/>
      <c r="F244" s="63"/>
      <c r="G244" s="63"/>
      <c r="H244" s="63"/>
      <c r="I244" s="63"/>
      <c r="J244" s="63"/>
      <c r="K244" s="63"/>
      <c r="L244" s="63"/>
      <c r="M244" s="63"/>
      <c r="N244" s="63"/>
      <c r="O244" s="63"/>
      <c r="P244" s="11"/>
    </row>
    <row r="245" spans="1:16" s="15" customFormat="1" ht="20.100000000000001" customHeight="1" x14ac:dyDescent="0.25">
      <c r="A245" s="65"/>
      <c r="B245" s="63"/>
      <c r="C245" s="63"/>
      <c r="D245" s="63"/>
      <c r="E245" s="63"/>
      <c r="F245" s="63"/>
      <c r="G245" s="63"/>
      <c r="H245" s="63"/>
      <c r="I245" s="63"/>
      <c r="J245" s="63"/>
      <c r="K245" s="63"/>
      <c r="L245" s="63"/>
      <c r="M245" s="63"/>
      <c r="N245" s="63"/>
      <c r="O245" s="63"/>
      <c r="P245" s="11"/>
    </row>
    <row r="246" spans="1:16" s="15" customFormat="1" ht="20.100000000000001" customHeight="1" x14ac:dyDescent="0.25">
      <c r="A246" s="65"/>
      <c r="B246" s="63"/>
      <c r="C246" s="63"/>
      <c r="D246" s="63"/>
      <c r="E246" s="63"/>
      <c r="F246" s="63"/>
      <c r="G246" s="63"/>
      <c r="H246" s="63"/>
      <c r="I246" s="63"/>
      <c r="J246" s="63"/>
      <c r="K246" s="63"/>
      <c r="L246" s="63"/>
      <c r="M246" s="63"/>
      <c r="N246" s="63"/>
      <c r="O246" s="63"/>
      <c r="P246" s="11"/>
    </row>
    <row r="247" spans="1:16" s="15" customFormat="1" ht="20.100000000000001" customHeight="1" x14ac:dyDescent="0.25">
      <c r="A247" s="65"/>
      <c r="B247" s="63"/>
      <c r="C247" s="63"/>
      <c r="D247" s="63"/>
      <c r="E247" s="63"/>
      <c r="F247" s="63"/>
      <c r="G247" s="63"/>
      <c r="H247" s="63"/>
      <c r="I247" s="63"/>
      <c r="J247" s="63"/>
      <c r="K247" s="63"/>
      <c r="L247" s="63"/>
      <c r="M247" s="63"/>
      <c r="N247" s="63"/>
      <c r="O247" s="63"/>
      <c r="P247" s="11"/>
    </row>
    <row r="248" spans="1:16" s="15" customFormat="1" ht="20.100000000000001" customHeight="1" x14ac:dyDescent="0.25">
      <c r="A248" s="65"/>
      <c r="B248" s="63"/>
      <c r="C248" s="63"/>
      <c r="D248" s="63"/>
      <c r="E248" s="63"/>
      <c r="F248" s="63"/>
      <c r="G248" s="63"/>
      <c r="H248" s="63"/>
      <c r="I248" s="63"/>
      <c r="J248" s="63"/>
      <c r="K248" s="63"/>
      <c r="L248" s="63"/>
      <c r="M248" s="63"/>
      <c r="N248" s="63"/>
      <c r="O248" s="63"/>
      <c r="P248" s="11"/>
    </row>
    <row r="249" spans="1:16" s="15" customFormat="1" ht="20.100000000000001" customHeight="1" x14ac:dyDescent="0.25">
      <c r="A249" s="65"/>
      <c r="B249" s="63"/>
      <c r="C249" s="63"/>
      <c r="D249" s="63"/>
      <c r="E249" s="63"/>
      <c r="F249" s="63"/>
      <c r="G249" s="63"/>
      <c r="H249" s="63"/>
      <c r="I249" s="63"/>
      <c r="J249" s="63"/>
      <c r="K249" s="63"/>
      <c r="L249" s="63"/>
      <c r="M249" s="63"/>
      <c r="N249" s="63"/>
      <c r="O249" s="63"/>
      <c r="P249" s="11"/>
    </row>
    <row r="250" spans="1:16" s="15" customFormat="1" ht="20.100000000000001" customHeight="1" x14ac:dyDescent="0.25">
      <c r="A250" s="65"/>
      <c r="B250" s="63"/>
      <c r="C250" s="63"/>
      <c r="D250" s="63"/>
      <c r="E250" s="63"/>
      <c r="F250" s="63"/>
      <c r="G250" s="63"/>
      <c r="H250" s="63"/>
      <c r="I250" s="63"/>
      <c r="J250" s="63"/>
      <c r="K250" s="63"/>
      <c r="L250" s="63"/>
      <c r="M250" s="63"/>
      <c r="N250" s="63"/>
      <c r="O250" s="63"/>
      <c r="P250" s="11"/>
    </row>
    <row r="251" spans="1:16" s="15" customFormat="1" ht="20.100000000000001" customHeight="1" x14ac:dyDescent="0.25">
      <c r="A251" s="65"/>
      <c r="B251" s="63"/>
      <c r="C251" s="63"/>
      <c r="D251" s="63"/>
      <c r="E251" s="63"/>
      <c r="F251" s="63"/>
      <c r="G251" s="63"/>
      <c r="H251" s="63"/>
      <c r="I251" s="63"/>
      <c r="J251" s="63"/>
      <c r="K251" s="63"/>
      <c r="L251" s="63"/>
      <c r="M251" s="63"/>
      <c r="N251" s="63"/>
      <c r="O251" s="63"/>
      <c r="P251" s="11"/>
    </row>
    <row r="252" spans="1:16" s="15" customFormat="1" ht="20.100000000000001" customHeight="1" x14ac:dyDescent="0.25">
      <c r="A252" s="65"/>
      <c r="B252" s="63"/>
      <c r="C252" s="63"/>
      <c r="D252" s="63"/>
      <c r="E252" s="63"/>
      <c r="F252" s="63"/>
      <c r="G252" s="63"/>
      <c r="H252" s="63"/>
      <c r="I252" s="63"/>
      <c r="J252" s="63"/>
      <c r="K252" s="63"/>
      <c r="L252" s="63"/>
      <c r="M252" s="63"/>
      <c r="N252" s="63"/>
      <c r="O252" s="63"/>
      <c r="P252" s="11"/>
    </row>
    <row r="253" spans="1:16" s="15" customFormat="1" ht="20.100000000000001" customHeight="1" x14ac:dyDescent="0.25">
      <c r="A253" s="65"/>
      <c r="B253" s="63"/>
      <c r="C253" s="63"/>
      <c r="D253" s="63"/>
      <c r="E253" s="63"/>
      <c r="F253" s="63"/>
      <c r="G253" s="63"/>
      <c r="H253" s="63"/>
      <c r="I253" s="63"/>
      <c r="J253" s="63"/>
      <c r="K253" s="63"/>
      <c r="L253" s="63"/>
      <c r="M253" s="63"/>
      <c r="N253" s="63"/>
      <c r="O253" s="63"/>
      <c r="P253" s="11"/>
    </row>
    <row r="254" spans="1:16" s="15" customFormat="1" ht="20.100000000000001" customHeight="1" x14ac:dyDescent="0.25">
      <c r="A254" s="65"/>
      <c r="B254" s="63"/>
      <c r="C254" s="63"/>
      <c r="D254" s="63"/>
      <c r="E254" s="63"/>
      <c r="F254" s="63"/>
      <c r="G254" s="63"/>
      <c r="H254" s="63"/>
      <c r="I254" s="63"/>
      <c r="J254" s="63"/>
      <c r="K254" s="63"/>
      <c r="L254" s="63"/>
      <c r="M254" s="63"/>
      <c r="N254" s="63"/>
      <c r="O254" s="63"/>
      <c r="P254" s="11"/>
    </row>
    <row r="255" spans="1:16" s="15" customFormat="1" ht="20.100000000000001" customHeight="1" x14ac:dyDescent="0.25">
      <c r="A255" s="65"/>
      <c r="B255" s="63"/>
      <c r="C255" s="63"/>
      <c r="D255" s="63"/>
      <c r="E255" s="63"/>
      <c r="F255" s="63"/>
      <c r="G255" s="63"/>
      <c r="H255" s="63"/>
      <c r="I255" s="63"/>
      <c r="J255" s="63"/>
      <c r="K255" s="63"/>
      <c r="L255" s="63"/>
      <c r="M255" s="63"/>
      <c r="N255" s="63"/>
      <c r="O255" s="63"/>
      <c r="P255" s="11"/>
    </row>
    <row r="256" spans="1:16" s="15" customFormat="1" ht="20.100000000000001" customHeight="1" x14ac:dyDescent="0.25">
      <c r="A256" s="65"/>
      <c r="B256" s="63"/>
      <c r="C256" s="63"/>
      <c r="D256" s="63"/>
      <c r="E256" s="63"/>
      <c r="F256" s="63"/>
      <c r="G256" s="63"/>
      <c r="H256" s="63"/>
      <c r="I256" s="63"/>
      <c r="J256" s="63"/>
      <c r="K256" s="63"/>
      <c r="L256" s="63"/>
      <c r="M256" s="63"/>
      <c r="N256" s="63"/>
      <c r="O256" s="63"/>
      <c r="P256" s="11"/>
    </row>
    <row r="257" spans="1:16" s="15" customFormat="1" ht="20.100000000000001" customHeight="1" x14ac:dyDescent="0.25">
      <c r="A257" s="65"/>
      <c r="B257" s="63"/>
      <c r="C257" s="63"/>
      <c r="D257" s="63"/>
      <c r="E257" s="63"/>
      <c r="F257" s="63"/>
      <c r="G257" s="63"/>
      <c r="H257" s="63"/>
      <c r="I257" s="63"/>
      <c r="J257" s="63"/>
      <c r="K257" s="63"/>
      <c r="L257" s="63"/>
      <c r="M257" s="63"/>
      <c r="N257" s="63"/>
      <c r="O257" s="63"/>
      <c r="P257" s="11"/>
    </row>
    <row r="258" spans="1:16" s="15" customFormat="1" ht="20.100000000000001" customHeight="1" x14ac:dyDescent="0.25">
      <c r="A258" s="65"/>
      <c r="B258" s="63"/>
      <c r="C258" s="63"/>
      <c r="D258" s="63"/>
      <c r="E258" s="63"/>
      <c r="F258" s="63"/>
      <c r="G258" s="63"/>
      <c r="H258" s="63"/>
      <c r="I258" s="63"/>
      <c r="J258" s="63"/>
      <c r="K258" s="63"/>
      <c r="L258" s="63"/>
      <c r="M258" s="63"/>
      <c r="N258" s="63"/>
      <c r="O258" s="63"/>
      <c r="P258" s="11"/>
    </row>
    <row r="259" spans="1:16" s="15" customFormat="1" ht="20.100000000000001" customHeight="1" x14ac:dyDescent="0.25">
      <c r="A259" s="65"/>
      <c r="B259" s="63"/>
      <c r="C259" s="63"/>
      <c r="D259" s="63"/>
      <c r="E259" s="63"/>
      <c r="F259" s="63"/>
      <c r="G259" s="63"/>
      <c r="H259" s="63"/>
      <c r="I259" s="63"/>
      <c r="J259" s="63"/>
      <c r="K259" s="63"/>
      <c r="L259" s="63"/>
      <c r="M259" s="63"/>
      <c r="N259" s="63"/>
      <c r="O259" s="63"/>
      <c r="P259" s="11"/>
    </row>
    <row r="260" spans="1:16" s="15" customFormat="1" ht="20.100000000000001" customHeight="1" x14ac:dyDescent="0.25">
      <c r="A260" s="65"/>
      <c r="B260" s="63"/>
      <c r="C260" s="63"/>
      <c r="D260" s="63"/>
      <c r="E260" s="63"/>
      <c r="F260" s="63"/>
      <c r="G260" s="63"/>
      <c r="H260" s="63"/>
      <c r="I260" s="63"/>
      <c r="J260" s="63"/>
      <c r="K260" s="63"/>
      <c r="L260" s="63"/>
      <c r="M260" s="63"/>
      <c r="N260" s="63"/>
      <c r="O260" s="63"/>
      <c r="P260" s="11"/>
    </row>
    <row r="261" spans="1:16" s="15" customFormat="1" ht="20.100000000000001" customHeight="1" x14ac:dyDescent="0.25">
      <c r="A261" s="65"/>
      <c r="B261" s="63"/>
      <c r="C261" s="63"/>
      <c r="D261" s="63"/>
      <c r="E261" s="63"/>
      <c r="F261" s="63"/>
      <c r="G261" s="63"/>
      <c r="H261" s="63"/>
      <c r="I261" s="63"/>
      <c r="J261" s="63"/>
      <c r="K261" s="63"/>
      <c r="L261" s="63"/>
      <c r="M261" s="63"/>
      <c r="N261" s="63"/>
      <c r="O261" s="63"/>
      <c r="P261" s="11"/>
    </row>
    <row r="262" spans="1:16" s="15" customFormat="1" ht="20.100000000000001" customHeight="1" x14ac:dyDescent="0.25">
      <c r="A262" s="65"/>
      <c r="B262" s="63"/>
      <c r="C262" s="63"/>
      <c r="D262" s="63"/>
      <c r="E262" s="63"/>
      <c r="F262" s="63"/>
      <c r="G262" s="63"/>
      <c r="H262" s="63"/>
      <c r="I262" s="63"/>
      <c r="J262" s="63"/>
      <c r="K262" s="63"/>
      <c r="L262" s="63"/>
      <c r="M262" s="63"/>
      <c r="N262" s="63"/>
      <c r="O262" s="63"/>
      <c r="P262" s="11"/>
    </row>
    <row r="263" spans="1:16" s="15" customFormat="1" ht="20.100000000000001" customHeight="1" x14ac:dyDescent="0.25">
      <c r="A263" s="65"/>
      <c r="B263" s="63"/>
      <c r="C263" s="63"/>
      <c r="D263" s="63"/>
      <c r="E263" s="63"/>
      <c r="F263" s="63"/>
      <c r="G263" s="63"/>
      <c r="H263" s="63"/>
      <c r="I263" s="63"/>
      <c r="J263" s="63"/>
      <c r="K263" s="63"/>
      <c r="L263" s="63"/>
      <c r="M263" s="63"/>
      <c r="N263" s="63"/>
      <c r="O263" s="63"/>
      <c r="P263" s="11"/>
    </row>
    <row r="264" spans="1:16" s="15" customFormat="1" ht="20.100000000000001" customHeight="1" x14ac:dyDescent="0.25">
      <c r="A264" s="65"/>
      <c r="B264" s="63"/>
      <c r="C264" s="63"/>
      <c r="D264" s="63"/>
      <c r="E264" s="63"/>
      <c r="F264" s="63"/>
      <c r="G264" s="63"/>
      <c r="H264" s="63"/>
      <c r="I264" s="63"/>
      <c r="J264" s="63"/>
      <c r="K264" s="63"/>
      <c r="L264" s="63"/>
      <c r="M264" s="63"/>
      <c r="N264" s="63"/>
      <c r="O264" s="63"/>
      <c r="P264" s="11"/>
    </row>
    <row r="265" spans="1:16" s="15" customFormat="1" ht="20.100000000000001" customHeight="1" x14ac:dyDescent="0.25">
      <c r="A265" s="65"/>
      <c r="B265" s="63"/>
      <c r="C265" s="63"/>
      <c r="D265" s="63"/>
      <c r="E265" s="63"/>
      <c r="F265" s="63"/>
      <c r="G265" s="63"/>
      <c r="H265" s="63"/>
      <c r="I265" s="63"/>
      <c r="J265" s="63"/>
      <c r="K265" s="63"/>
      <c r="L265" s="63"/>
      <c r="M265" s="63"/>
      <c r="N265" s="63"/>
      <c r="O265" s="63"/>
      <c r="P265" s="11"/>
    </row>
    <row r="266" spans="1:16" s="15" customFormat="1" ht="20.100000000000001" customHeight="1" x14ac:dyDescent="0.25">
      <c r="A266" s="65"/>
      <c r="B266" s="63"/>
      <c r="C266" s="63"/>
      <c r="D266" s="63"/>
      <c r="E266" s="63"/>
      <c r="F266" s="63"/>
      <c r="G266" s="63"/>
      <c r="H266" s="63"/>
      <c r="I266" s="63"/>
      <c r="J266" s="63"/>
      <c r="K266" s="63"/>
      <c r="L266" s="63"/>
      <c r="M266" s="63"/>
      <c r="N266" s="63"/>
      <c r="O266" s="63"/>
      <c r="P266" s="11"/>
    </row>
    <row r="267" spans="1:16" s="15" customFormat="1" ht="20.100000000000001" customHeight="1" x14ac:dyDescent="0.25">
      <c r="A267" s="65"/>
      <c r="B267" s="63"/>
      <c r="C267" s="63"/>
      <c r="D267" s="63"/>
      <c r="E267" s="63"/>
      <c r="F267" s="63"/>
      <c r="G267" s="63"/>
      <c r="H267" s="63"/>
      <c r="I267" s="63"/>
      <c r="J267" s="63"/>
      <c r="K267" s="63"/>
      <c r="L267" s="63"/>
      <c r="M267" s="63"/>
      <c r="N267" s="63"/>
      <c r="O267" s="63"/>
      <c r="P267" s="11"/>
    </row>
    <row r="268" spans="1:16" s="15" customFormat="1" ht="20.100000000000001" customHeight="1" x14ac:dyDescent="0.25">
      <c r="A268" s="65"/>
      <c r="B268" s="63"/>
      <c r="C268" s="63"/>
      <c r="D268" s="63"/>
      <c r="E268" s="63"/>
      <c r="F268" s="63"/>
      <c r="G268" s="63"/>
      <c r="H268" s="63"/>
      <c r="I268" s="63"/>
      <c r="J268" s="63"/>
      <c r="K268" s="63"/>
      <c r="L268" s="63"/>
      <c r="M268" s="63"/>
      <c r="N268" s="63"/>
      <c r="O268" s="63"/>
      <c r="P268" s="11"/>
    </row>
    <row r="269" spans="1:16" s="15" customFormat="1" ht="20.100000000000001" customHeight="1" x14ac:dyDescent="0.25">
      <c r="A269" s="65"/>
      <c r="B269" s="63"/>
      <c r="C269" s="63"/>
      <c r="D269" s="63"/>
      <c r="E269" s="63"/>
      <c r="F269" s="63"/>
      <c r="G269" s="63"/>
      <c r="H269" s="63"/>
      <c r="I269" s="63"/>
      <c r="J269" s="63"/>
      <c r="K269" s="63"/>
      <c r="L269" s="63"/>
      <c r="M269" s="63"/>
      <c r="N269" s="63"/>
      <c r="O269" s="63"/>
      <c r="P269" s="11"/>
    </row>
    <row r="270" spans="1:16" s="15" customFormat="1" ht="20.100000000000001" customHeight="1" x14ac:dyDescent="0.25">
      <c r="A270" s="65"/>
      <c r="B270" s="63"/>
      <c r="C270" s="63"/>
      <c r="D270" s="63"/>
      <c r="E270" s="63"/>
      <c r="F270" s="63"/>
      <c r="G270" s="63"/>
      <c r="H270" s="63"/>
      <c r="I270" s="63"/>
      <c r="J270" s="63"/>
      <c r="K270" s="63"/>
      <c r="L270" s="63"/>
      <c r="M270" s="63"/>
      <c r="N270" s="63"/>
      <c r="O270" s="63"/>
      <c r="P270" s="11"/>
    </row>
    <row r="271" spans="1:16" s="15" customFormat="1" ht="20.100000000000001" customHeight="1" x14ac:dyDescent="0.25">
      <c r="A271" s="65"/>
      <c r="B271" s="63"/>
      <c r="C271" s="63"/>
      <c r="D271" s="63"/>
      <c r="E271" s="63"/>
      <c r="F271" s="63"/>
      <c r="G271" s="63"/>
      <c r="H271" s="63"/>
      <c r="I271" s="63"/>
      <c r="J271" s="63"/>
      <c r="K271" s="63"/>
      <c r="L271" s="63"/>
      <c r="M271" s="63"/>
      <c r="N271" s="63"/>
      <c r="O271" s="63"/>
      <c r="P271" s="11"/>
    </row>
    <row r="272" spans="1:16" s="15" customFormat="1" ht="20.100000000000001" customHeight="1" x14ac:dyDescent="0.25">
      <c r="A272" s="65"/>
      <c r="B272" s="63"/>
      <c r="C272" s="63"/>
      <c r="D272" s="63"/>
      <c r="E272" s="63"/>
      <c r="F272" s="63"/>
      <c r="G272" s="63"/>
      <c r="H272" s="63"/>
      <c r="I272" s="63"/>
      <c r="J272" s="63"/>
      <c r="K272" s="63"/>
      <c r="L272" s="63"/>
      <c r="M272" s="63"/>
      <c r="N272" s="63"/>
      <c r="O272" s="63"/>
      <c r="P272" s="11"/>
    </row>
    <row r="273" spans="1:16" s="15" customFormat="1" ht="20.100000000000001" customHeight="1" x14ac:dyDescent="0.25">
      <c r="A273" s="65"/>
      <c r="B273" s="63"/>
      <c r="C273" s="63"/>
      <c r="D273" s="63"/>
      <c r="E273" s="63"/>
      <c r="F273" s="63"/>
      <c r="G273" s="63"/>
      <c r="H273" s="63"/>
      <c r="I273" s="63"/>
      <c r="J273" s="63"/>
      <c r="K273" s="63"/>
      <c r="L273" s="63"/>
      <c r="M273" s="63"/>
      <c r="N273" s="63"/>
      <c r="O273" s="63"/>
      <c r="P273" s="11"/>
    </row>
    <row r="274" spans="1:16" s="15" customFormat="1" ht="20.100000000000001" customHeight="1" x14ac:dyDescent="0.25">
      <c r="A274" s="65"/>
      <c r="B274" s="63"/>
      <c r="C274" s="63"/>
      <c r="D274" s="63"/>
      <c r="E274" s="63"/>
      <c r="F274" s="63"/>
      <c r="G274" s="63"/>
      <c r="H274" s="63"/>
      <c r="I274" s="63"/>
      <c r="J274" s="63"/>
      <c r="K274" s="63"/>
      <c r="L274" s="63"/>
      <c r="M274" s="63"/>
      <c r="N274" s="63"/>
      <c r="O274" s="63"/>
      <c r="P274" s="11"/>
    </row>
    <row r="275" spans="1:16" s="15" customFormat="1" ht="20.100000000000001" customHeight="1" x14ac:dyDescent="0.25">
      <c r="A275" s="65"/>
      <c r="B275" s="63"/>
      <c r="C275" s="63"/>
      <c r="D275" s="63"/>
      <c r="E275" s="63"/>
      <c r="F275" s="63"/>
      <c r="G275" s="63"/>
      <c r="H275" s="63"/>
      <c r="I275" s="63"/>
      <c r="J275" s="63"/>
      <c r="K275" s="63"/>
      <c r="L275" s="63"/>
      <c r="M275" s="63"/>
      <c r="N275" s="63"/>
      <c r="O275" s="63"/>
      <c r="P275" s="11"/>
    </row>
    <row r="276" spans="1:16" s="15" customFormat="1" ht="20.100000000000001" customHeight="1" x14ac:dyDescent="0.25">
      <c r="A276" s="65"/>
      <c r="B276" s="63"/>
      <c r="C276" s="63"/>
      <c r="D276" s="63"/>
      <c r="E276" s="63"/>
      <c r="F276" s="63"/>
      <c r="G276" s="63"/>
      <c r="H276" s="63"/>
      <c r="I276" s="63"/>
      <c r="J276" s="63"/>
      <c r="K276" s="63"/>
      <c r="L276" s="63"/>
      <c r="M276" s="63"/>
      <c r="N276" s="63"/>
      <c r="O276" s="63"/>
      <c r="P276" s="11"/>
    </row>
    <row r="277" spans="1:16" s="15" customFormat="1" ht="20.100000000000001" customHeight="1" x14ac:dyDescent="0.25">
      <c r="A277" s="65"/>
      <c r="B277" s="63"/>
      <c r="C277" s="63"/>
      <c r="D277" s="63"/>
      <c r="E277" s="63"/>
      <c r="F277" s="63"/>
      <c r="G277" s="63"/>
      <c r="H277" s="63"/>
      <c r="I277" s="63"/>
      <c r="J277" s="63"/>
      <c r="K277" s="63"/>
      <c r="L277" s="63"/>
      <c r="M277" s="63"/>
      <c r="N277" s="63"/>
      <c r="O277" s="63"/>
      <c r="P277" s="11"/>
    </row>
    <row r="278" spans="1:16" s="15" customFormat="1" ht="20.100000000000001" customHeight="1" x14ac:dyDescent="0.25">
      <c r="A278" s="65"/>
      <c r="B278" s="63"/>
      <c r="C278" s="63"/>
      <c r="D278" s="63"/>
      <c r="E278" s="63"/>
      <c r="F278" s="63"/>
      <c r="G278" s="63"/>
      <c r="H278" s="63"/>
      <c r="I278" s="63"/>
      <c r="J278" s="63"/>
      <c r="K278" s="63"/>
      <c r="L278" s="63"/>
      <c r="M278" s="63"/>
      <c r="N278" s="63"/>
      <c r="O278" s="63"/>
      <c r="P278" s="11"/>
    </row>
    <row r="279" spans="1:16" s="15" customFormat="1" ht="20.100000000000001" customHeight="1" x14ac:dyDescent="0.25">
      <c r="A279" s="65"/>
      <c r="B279" s="63"/>
      <c r="C279" s="63"/>
      <c r="D279" s="63"/>
      <c r="E279" s="63"/>
      <c r="F279" s="63"/>
      <c r="G279" s="63"/>
      <c r="H279" s="63"/>
      <c r="I279" s="63"/>
      <c r="J279" s="63"/>
      <c r="K279" s="63"/>
      <c r="L279" s="63"/>
      <c r="M279" s="63"/>
      <c r="N279" s="63"/>
      <c r="O279" s="63"/>
      <c r="P279" s="11"/>
    </row>
    <row r="280" spans="1:16" s="15" customFormat="1" ht="20.100000000000001" customHeight="1" x14ac:dyDescent="0.25">
      <c r="A280" s="65"/>
      <c r="B280" s="63"/>
      <c r="C280" s="63"/>
      <c r="D280" s="63"/>
      <c r="E280" s="63"/>
      <c r="F280" s="63"/>
      <c r="G280" s="63"/>
      <c r="H280" s="63"/>
      <c r="I280" s="63"/>
      <c r="J280" s="63"/>
      <c r="K280" s="63"/>
      <c r="L280" s="63"/>
      <c r="M280" s="63"/>
      <c r="N280" s="63"/>
      <c r="O280" s="63"/>
      <c r="P280" s="11"/>
    </row>
    <row r="281" spans="1:16" s="15" customFormat="1" ht="20.100000000000001" customHeight="1" x14ac:dyDescent="0.25">
      <c r="A281" s="65"/>
      <c r="B281" s="63"/>
      <c r="C281" s="63"/>
      <c r="D281" s="63"/>
      <c r="E281" s="63"/>
      <c r="F281" s="63"/>
      <c r="G281" s="63"/>
      <c r="H281" s="63"/>
      <c r="I281" s="63"/>
      <c r="J281" s="63"/>
      <c r="K281" s="63"/>
      <c r="L281" s="63"/>
      <c r="M281" s="63"/>
      <c r="N281" s="63"/>
      <c r="O281" s="63"/>
      <c r="P281" s="11"/>
    </row>
    <row r="282" spans="1:16" s="15" customFormat="1" ht="20.100000000000001" customHeight="1" x14ac:dyDescent="0.25">
      <c r="A282" s="65"/>
      <c r="B282" s="63"/>
      <c r="C282" s="63"/>
      <c r="D282" s="63"/>
      <c r="E282" s="63"/>
      <c r="F282" s="63"/>
      <c r="G282" s="63"/>
      <c r="H282" s="63"/>
      <c r="I282" s="63"/>
      <c r="J282" s="63"/>
      <c r="K282" s="63"/>
      <c r="L282" s="63"/>
      <c r="M282" s="63"/>
      <c r="N282" s="63"/>
      <c r="O282" s="63"/>
      <c r="P282" s="11"/>
    </row>
    <row r="283" spans="1:16" s="15" customFormat="1" ht="20.100000000000001" customHeight="1" x14ac:dyDescent="0.25">
      <c r="A283" s="65"/>
      <c r="B283" s="63"/>
      <c r="C283" s="63"/>
      <c r="D283" s="63"/>
      <c r="E283" s="63"/>
      <c r="F283" s="63"/>
      <c r="G283" s="63"/>
      <c r="H283" s="63"/>
      <c r="I283" s="63"/>
      <c r="J283" s="63"/>
      <c r="K283" s="63"/>
      <c r="L283" s="63"/>
      <c r="M283" s="63"/>
      <c r="N283" s="63"/>
      <c r="O283" s="63"/>
      <c r="P283" s="11"/>
    </row>
    <row r="284" spans="1:16" s="15" customFormat="1" ht="20.100000000000001" customHeight="1" x14ac:dyDescent="0.25">
      <c r="A284" s="65"/>
      <c r="B284" s="63"/>
      <c r="C284" s="63"/>
      <c r="D284" s="63"/>
      <c r="E284" s="63"/>
      <c r="F284" s="63"/>
      <c r="G284" s="63"/>
      <c r="H284" s="63"/>
      <c r="I284" s="63"/>
      <c r="J284" s="63"/>
      <c r="K284" s="63"/>
      <c r="L284" s="63"/>
      <c r="M284" s="63"/>
      <c r="N284" s="63"/>
      <c r="O284" s="63"/>
      <c r="P284" s="11"/>
    </row>
    <row r="285" spans="1:16" s="15" customFormat="1" ht="20.100000000000001" customHeight="1" x14ac:dyDescent="0.25">
      <c r="A285" s="65"/>
      <c r="B285" s="63"/>
      <c r="C285" s="63"/>
      <c r="D285" s="63"/>
      <c r="E285" s="63"/>
      <c r="F285" s="63"/>
      <c r="G285" s="63"/>
      <c r="H285" s="63"/>
      <c r="I285" s="63"/>
      <c r="J285" s="63"/>
      <c r="K285" s="63"/>
      <c r="L285" s="63"/>
      <c r="M285" s="63"/>
      <c r="N285" s="63"/>
      <c r="O285" s="63"/>
      <c r="P285" s="11"/>
    </row>
    <row r="286" spans="1:16" s="15" customFormat="1" ht="20.100000000000001" customHeight="1" x14ac:dyDescent="0.25">
      <c r="A286" s="65"/>
      <c r="B286" s="63"/>
      <c r="C286" s="63"/>
      <c r="D286" s="63"/>
      <c r="E286" s="63"/>
      <c r="F286" s="63"/>
      <c r="G286" s="63"/>
      <c r="H286" s="63"/>
      <c r="I286" s="63"/>
      <c r="J286" s="63"/>
      <c r="K286" s="63"/>
      <c r="L286" s="63"/>
      <c r="M286" s="63"/>
      <c r="N286" s="63"/>
      <c r="O286" s="63"/>
      <c r="P286" s="11"/>
    </row>
    <row r="287" spans="1:16" s="15" customFormat="1" ht="20.100000000000001" customHeight="1" x14ac:dyDescent="0.25">
      <c r="A287" s="65"/>
      <c r="B287" s="63"/>
      <c r="C287" s="63"/>
      <c r="D287" s="63"/>
      <c r="E287" s="63"/>
      <c r="F287" s="63"/>
      <c r="G287" s="63"/>
      <c r="H287" s="63"/>
      <c r="I287" s="63"/>
      <c r="J287" s="63"/>
      <c r="K287" s="63"/>
      <c r="L287" s="63"/>
      <c r="M287" s="63"/>
      <c r="N287" s="63"/>
      <c r="O287" s="63"/>
      <c r="P287" s="11"/>
    </row>
    <row r="288" spans="1:16" s="15" customFormat="1" ht="20.100000000000001" customHeight="1" x14ac:dyDescent="0.25">
      <c r="A288" s="65"/>
      <c r="B288" s="63"/>
      <c r="C288" s="63"/>
      <c r="D288" s="63"/>
      <c r="E288" s="63"/>
      <c r="F288" s="63"/>
      <c r="G288" s="63"/>
      <c r="H288" s="63"/>
      <c r="I288" s="63"/>
      <c r="J288" s="63"/>
      <c r="K288" s="63"/>
      <c r="L288" s="63"/>
      <c r="M288" s="63"/>
      <c r="N288" s="63"/>
      <c r="O288" s="63"/>
      <c r="P288" s="11"/>
    </row>
    <row r="289" spans="1:16" s="15" customFormat="1" ht="20.100000000000001" customHeight="1" x14ac:dyDescent="0.25">
      <c r="A289" s="65"/>
      <c r="B289" s="63"/>
      <c r="C289" s="63"/>
      <c r="D289" s="63"/>
      <c r="E289" s="63"/>
      <c r="F289" s="63"/>
      <c r="G289" s="63"/>
      <c r="H289" s="63"/>
      <c r="I289" s="63"/>
      <c r="J289" s="63"/>
      <c r="K289" s="63"/>
      <c r="L289" s="63"/>
      <c r="M289" s="63"/>
      <c r="N289" s="63"/>
      <c r="O289" s="63"/>
      <c r="P289" s="11"/>
    </row>
    <row r="290" spans="1:16" s="15" customFormat="1" ht="20.100000000000001" customHeight="1" x14ac:dyDescent="0.25">
      <c r="A290" s="65"/>
      <c r="B290" s="63"/>
      <c r="C290" s="63"/>
      <c r="D290" s="63"/>
      <c r="E290" s="63"/>
      <c r="F290" s="63"/>
      <c r="G290" s="63"/>
      <c r="H290" s="63"/>
      <c r="I290" s="63"/>
      <c r="J290" s="63"/>
      <c r="K290" s="63"/>
      <c r="L290" s="63"/>
      <c r="M290" s="63"/>
      <c r="N290" s="63"/>
      <c r="O290" s="63"/>
      <c r="P290" s="11"/>
    </row>
    <row r="291" spans="1:16" s="15" customFormat="1" ht="20.100000000000001" customHeight="1" x14ac:dyDescent="0.25">
      <c r="A291" s="65"/>
      <c r="B291" s="63"/>
      <c r="C291" s="63"/>
      <c r="D291" s="63"/>
      <c r="E291" s="63"/>
      <c r="F291" s="63"/>
      <c r="G291" s="63"/>
      <c r="H291" s="63"/>
      <c r="I291" s="63"/>
      <c r="J291" s="63"/>
      <c r="K291" s="63"/>
      <c r="L291" s="63"/>
      <c r="M291" s="63"/>
      <c r="N291" s="63"/>
      <c r="O291" s="63"/>
      <c r="P291" s="11"/>
    </row>
    <row r="292" spans="1:16" s="15" customFormat="1" ht="20.100000000000001" customHeight="1" x14ac:dyDescent="0.25">
      <c r="A292" s="65"/>
      <c r="B292" s="63"/>
      <c r="C292" s="63"/>
      <c r="D292" s="63"/>
      <c r="E292" s="63"/>
      <c r="F292" s="63"/>
      <c r="G292" s="63"/>
      <c r="H292" s="63"/>
      <c r="I292" s="63"/>
      <c r="J292" s="63"/>
      <c r="K292" s="63"/>
      <c r="L292" s="63"/>
      <c r="M292" s="63"/>
      <c r="N292" s="63"/>
      <c r="O292" s="63"/>
      <c r="P292" s="11"/>
    </row>
    <row r="293" spans="1:16" s="15" customFormat="1" ht="20.100000000000001" customHeight="1" x14ac:dyDescent="0.25">
      <c r="A293" s="65"/>
      <c r="B293" s="63"/>
      <c r="C293" s="63"/>
      <c r="D293" s="63"/>
      <c r="E293" s="63"/>
      <c r="F293" s="63"/>
      <c r="G293" s="63"/>
      <c r="H293" s="63"/>
      <c r="I293" s="63"/>
      <c r="J293" s="63"/>
      <c r="K293" s="63"/>
      <c r="L293" s="63"/>
      <c r="M293" s="63"/>
      <c r="N293" s="63"/>
      <c r="O293" s="63"/>
      <c r="P293" s="11"/>
    </row>
    <row r="294" spans="1:16" s="15" customFormat="1" ht="20.100000000000001" customHeight="1" x14ac:dyDescent="0.25">
      <c r="A294" s="65"/>
      <c r="B294" s="63"/>
      <c r="C294" s="63"/>
      <c r="D294" s="63"/>
      <c r="E294" s="63"/>
      <c r="F294" s="63"/>
      <c r="G294" s="63"/>
      <c r="H294" s="63"/>
      <c r="I294" s="63"/>
      <c r="J294" s="63"/>
      <c r="K294" s="63"/>
      <c r="L294" s="63"/>
      <c r="M294" s="63"/>
      <c r="N294" s="63"/>
      <c r="O294" s="63"/>
      <c r="P294" s="11"/>
    </row>
    <row r="295" spans="1:16" s="15" customFormat="1" ht="20.100000000000001" customHeight="1" x14ac:dyDescent="0.25">
      <c r="A295" s="65"/>
      <c r="B295" s="63"/>
      <c r="C295" s="63"/>
      <c r="D295" s="63"/>
      <c r="E295" s="63"/>
      <c r="F295" s="63"/>
      <c r="G295" s="63"/>
      <c r="H295" s="63"/>
      <c r="I295" s="63"/>
      <c r="J295" s="63"/>
      <c r="K295" s="63"/>
      <c r="L295" s="63"/>
      <c r="M295" s="63"/>
      <c r="N295" s="63"/>
      <c r="O295" s="63"/>
      <c r="P295" s="11"/>
    </row>
    <row r="296" spans="1:16" s="15" customFormat="1" ht="20.100000000000001" customHeight="1" x14ac:dyDescent="0.25">
      <c r="A296" s="65"/>
      <c r="B296" s="63"/>
      <c r="C296" s="63"/>
      <c r="D296" s="63"/>
      <c r="E296" s="63"/>
      <c r="F296" s="63"/>
      <c r="G296" s="63"/>
      <c r="H296" s="63"/>
      <c r="I296" s="63"/>
      <c r="J296" s="63"/>
      <c r="K296" s="63"/>
      <c r="L296" s="63"/>
      <c r="M296" s="63"/>
      <c r="N296" s="63"/>
      <c r="O296" s="63"/>
      <c r="P296" s="11"/>
    </row>
    <row r="297" spans="1:16" s="15" customFormat="1" ht="20.100000000000001" customHeight="1" x14ac:dyDescent="0.25">
      <c r="A297" s="65"/>
      <c r="B297" s="63"/>
      <c r="C297" s="63"/>
      <c r="D297" s="63"/>
      <c r="E297" s="63"/>
      <c r="F297" s="63"/>
      <c r="G297" s="63"/>
      <c r="H297" s="63"/>
      <c r="I297" s="63"/>
      <c r="J297" s="63"/>
      <c r="K297" s="63"/>
      <c r="L297" s="63"/>
      <c r="M297" s="63"/>
      <c r="N297" s="63"/>
      <c r="O297" s="63"/>
      <c r="P297" s="11"/>
    </row>
    <row r="298" spans="1:16" s="15" customFormat="1" ht="20.100000000000001" customHeight="1" x14ac:dyDescent="0.25">
      <c r="A298" s="65"/>
      <c r="B298" s="63"/>
      <c r="C298" s="63"/>
      <c r="D298" s="63"/>
      <c r="E298" s="63"/>
      <c r="F298" s="63"/>
      <c r="G298" s="63"/>
      <c r="H298" s="63"/>
      <c r="I298" s="63"/>
      <c r="J298" s="63"/>
      <c r="K298" s="63"/>
      <c r="L298" s="63"/>
      <c r="M298" s="63"/>
      <c r="N298" s="63"/>
      <c r="O298" s="63"/>
      <c r="P298" s="11"/>
    </row>
    <row r="299" spans="1:16" s="15" customFormat="1" ht="20.100000000000001" customHeight="1" x14ac:dyDescent="0.25">
      <c r="A299" s="65"/>
      <c r="B299" s="63"/>
      <c r="C299" s="63"/>
      <c r="D299" s="63"/>
      <c r="E299" s="63"/>
      <c r="F299" s="63"/>
      <c r="G299" s="63"/>
      <c r="H299" s="63"/>
      <c r="I299" s="63"/>
      <c r="J299" s="63"/>
      <c r="K299" s="63"/>
      <c r="L299" s="63"/>
      <c r="M299" s="63"/>
      <c r="N299" s="63"/>
      <c r="O299" s="63"/>
      <c r="P299" s="11"/>
    </row>
    <row r="300" spans="1:16" s="15" customFormat="1" ht="20.100000000000001" customHeight="1" x14ac:dyDescent="0.25">
      <c r="A300" s="65"/>
      <c r="B300" s="63"/>
      <c r="C300" s="63"/>
      <c r="D300" s="63"/>
      <c r="E300" s="63"/>
      <c r="F300" s="63"/>
      <c r="G300" s="63"/>
      <c r="H300" s="63"/>
      <c r="I300" s="63"/>
      <c r="J300" s="63"/>
      <c r="K300" s="63"/>
      <c r="L300" s="63"/>
      <c r="M300" s="63"/>
      <c r="N300" s="63"/>
      <c r="O300" s="63"/>
      <c r="P300" s="11"/>
    </row>
    <row r="301" spans="1:16" s="15" customFormat="1" ht="20.100000000000001" customHeight="1" x14ac:dyDescent="0.25">
      <c r="A301" s="65"/>
      <c r="B301" s="63"/>
      <c r="C301" s="63"/>
      <c r="D301" s="63"/>
      <c r="E301" s="63"/>
      <c r="F301" s="63"/>
      <c r="G301" s="63"/>
      <c r="H301" s="63"/>
      <c r="I301" s="63"/>
      <c r="J301" s="63"/>
      <c r="K301" s="63"/>
      <c r="L301" s="63"/>
      <c r="M301" s="63"/>
      <c r="N301" s="63"/>
      <c r="O301" s="63"/>
      <c r="P301" s="11"/>
    </row>
    <row r="302" spans="1:16" s="15" customFormat="1" ht="20.100000000000001" customHeight="1" x14ac:dyDescent="0.25">
      <c r="A302" s="65"/>
      <c r="B302" s="63"/>
      <c r="C302" s="63"/>
      <c r="D302" s="63"/>
      <c r="E302" s="63"/>
      <c r="F302" s="63"/>
      <c r="G302" s="63"/>
      <c r="H302" s="63"/>
      <c r="I302" s="63"/>
      <c r="J302" s="63"/>
      <c r="K302" s="63"/>
      <c r="L302" s="63"/>
      <c r="M302" s="63"/>
      <c r="N302" s="63"/>
      <c r="O302" s="63"/>
      <c r="P302" s="11"/>
    </row>
    <row r="303" spans="1:16" s="15" customFormat="1" ht="20.100000000000001" customHeight="1" x14ac:dyDescent="0.25">
      <c r="A303" s="65"/>
      <c r="B303" s="63"/>
      <c r="C303" s="63"/>
      <c r="D303" s="63"/>
      <c r="E303" s="63"/>
      <c r="F303" s="63"/>
      <c r="G303" s="63"/>
      <c r="H303" s="63"/>
      <c r="I303" s="63"/>
      <c r="J303" s="63"/>
      <c r="K303" s="63"/>
      <c r="L303" s="63"/>
      <c r="M303" s="63"/>
      <c r="N303" s="63"/>
      <c r="O303" s="63"/>
      <c r="P303" s="11"/>
    </row>
    <row r="304" spans="1:16" s="15" customFormat="1" ht="20.100000000000001" customHeight="1" x14ac:dyDescent="0.25">
      <c r="A304" s="65"/>
      <c r="B304" s="63"/>
      <c r="C304" s="63"/>
      <c r="D304" s="63"/>
      <c r="E304" s="63"/>
      <c r="F304" s="63"/>
      <c r="G304" s="63"/>
      <c r="H304" s="63"/>
      <c r="I304" s="63"/>
      <c r="J304" s="63"/>
      <c r="K304" s="63"/>
      <c r="L304" s="63"/>
      <c r="M304" s="63"/>
      <c r="N304" s="63"/>
      <c r="O304" s="63"/>
      <c r="P304" s="11"/>
    </row>
    <row r="305" spans="1:16" s="15" customFormat="1" ht="20.100000000000001" customHeight="1" x14ac:dyDescent="0.25">
      <c r="A305" s="65"/>
      <c r="B305" s="63"/>
      <c r="C305" s="63"/>
      <c r="D305" s="63"/>
      <c r="E305" s="63"/>
      <c r="F305" s="63"/>
      <c r="G305" s="63"/>
      <c r="H305" s="63"/>
      <c r="I305" s="63"/>
      <c r="J305" s="63"/>
      <c r="K305" s="63"/>
      <c r="L305" s="63"/>
      <c r="M305" s="63"/>
      <c r="N305" s="63"/>
      <c r="O305" s="63"/>
      <c r="P305" s="11"/>
    </row>
    <row r="306" spans="1:16" s="15" customFormat="1" ht="20.100000000000001" customHeight="1" x14ac:dyDescent="0.25">
      <c r="A306" s="65"/>
      <c r="B306" s="63"/>
      <c r="C306" s="63"/>
      <c r="D306" s="63"/>
      <c r="E306" s="63"/>
      <c r="F306" s="63"/>
      <c r="G306" s="63"/>
      <c r="H306" s="63"/>
      <c r="I306" s="63"/>
      <c r="J306" s="63"/>
      <c r="K306" s="63"/>
      <c r="L306" s="63"/>
      <c r="M306" s="63"/>
      <c r="N306" s="63"/>
      <c r="O306" s="63"/>
      <c r="P306" s="11"/>
    </row>
    <row r="307" spans="1:16" s="15" customFormat="1" ht="20.100000000000001" customHeight="1" x14ac:dyDescent="0.25">
      <c r="A307" s="65"/>
      <c r="B307" s="63"/>
      <c r="C307" s="63"/>
      <c r="D307" s="63"/>
      <c r="E307" s="63"/>
      <c r="F307" s="63"/>
      <c r="G307" s="63"/>
      <c r="H307" s="63"/>
      <c r="I307" s="63"/>
      <c r="J307" s="63"/>
      <c r="K307" s="63"/>
      <c r="L307" s="63"/>
      <c r="M307" s="63"/>
      <c r="N307" s="63"/>
      <c r="O307" s="63"/>
      <c r="P307" s="11"/>
    </row>
    <row r="308" spans="1:16" s="15" customFormat="1" ht="20.100000000000001" customHeight="1" x14ac:dyDescent="0.25">
      <c r="A308" s="65"/>
      <c r="B308" s="63"/>
      <c r="C308" s="63"/>
      <c r="D308" s="63"/>
      <c r="E308" s="63"/>
      <c r="F308" s="63"/>
      <c r="G308" s="63"/>
      <c r="H308" s="63"/>
      <c r="I308" s="63"/>
      <c r="J308" s="63"/>
      <c r="K308" s="63"/>
      <c r="L308" s="63"/>
      <c r="M308" s="63"/>
      <c r="N308" s="63"/>
      <c r="O308" s="63"/>
      <c r="P308" s="11"/>
    </row>
    <row r="309" spans="1:16" s="15" customFormat="1" ht="20.100000000000001" customHeight="1" x14ac:dyDescent="0.25">
      <c r="A309" s="65"/>
      <c r="B309" s="63"/>
      <c r="C309" s="63"/>
      <c r="D309" s="63"/>
      <c r="E309" s="63"/>
      <c r="F309" s="63"/>
      <c r="G309" s="63"/>
      <c r="H309" s="63"/>
      <c r="I309" s="63"/>
      <c r="J309" s="63"/>
      <c r="K309" s="63"/>
      <c r="L309" s="63"/>
      <c r="M309" s="63"/>
      <c r="N309" s="63"/>
      <c r="O309" s="63"/>
      <c r="P309" s="11"/>
    </row>
    <row r="310" spans="1:16" s="15" customFormat="1" ht="20.100000000000001" customHeight="1" x14ac:dyDescent="0.25">
      <c r="A310" s="65"/>
      <c r="B310" s="63"/>
      <c r="C310" s="63"/>
      <c r="D310" s="63"/>
      <c r="E310" s="63"/>
      <c r="F310" s="63"/>
      <c r="G310" s="63"/>
      <c r="H310" s="63"/>
      <c r="I310" s="63"/>
      <c r="J310" s="63"/>
      <c r="K310" s="63"/>
      <c r="L310" s="63"/>
      <c r="M310" s="63"/>
      <c r="N310" s="63"/>
      <c r="O310" s="63"/>
      <c r="P310" s="11"/>
    </row>
    <row r="311" spans="1:16" s="15" customFormat="1" ht="20.100000000000001" customHeight="1" x14ac:dyDescent="0.25">
      <c r="A311" s="65"/>
      <c r="B311" s="63"/>
      <c r="C311" s="63"/>
      <c r="D311" s="63"/>
      <c r="E311" s="63"/>
      <c r="F311" s="63"/>
      <c r="G311" s="63"/>
      <c r="H311" s="63"/>
      <c r="I311" s="63"/>
      <c r="J311" s="63"/>
      <c r="K311" s="63"/>
      <c r="L311" s="63"/>
      <c r="M311" s="63"/>
      <c r="N311" s="63"/>
      <c r="O311" s="63"/>
      <c r="P311" s="11"/>
    </row>
    <row r="312" spans="1:16" s="15" customFormat="1" ht="20.100000000000001" customHeight="1" x14ac:dyDescent="0.25">
      <c r="A312" s="65"/>
      <c r="B312" s="63"/>
      <c r="C312" s="63"/>
      <c r="D312" s="63"/>
      <c r="E312" s="63"/>
      <c r="F312" s="63"/>
      <c r="G312" s="63"/>
      <c r="H312" s="63"/>
      <c r="I312" s="63"/>
      <c r="J312" s="63"/>
      <c r="K312" s="63"/>
      <c r="L312" s="63"/>
      <c r="M312" s="63"/>
      <c r="N312" s="63"/>
      <c r="O312" s="63"/>
      <c r="P312" s="11"/>
    </row>
    <row r="313" spans="1:16" s="15" customFormat="1" ht="20.100000000000001" customHeight="1" x14ac:dyDescent="0.25">
      <c r="A313" s="65"/>
      <c r="B313" s="63"/>
      <c r="C313" s="63"/>
      <c r="D313" s="63"/>
      <c r="E313" s="63"/>
      <c r="F313" s="63"/>
      <c r="G313" s="63"/>
      <c r="H313" s="63"/>
      <c r="I313" s="63"/>
      <c r="J313" s="63"/>
      <c r="K313" s="63"/>
      <c r="L313" s="63"/>
      <c r="M313" s="63"/>
      <c r="N313" s="63"/>
      <c r="O313" s="63"/>
      <c r="P313" s="11"/>
    </row>
    <row r="314" spans="1:16" s="15" customFormat="1" ht="20.100000000000001" customHeight="1" x14ac:dyDescent="0.25">
      <c r="A314" s="65"/>
      <c r="B314" s="63"/>
      <c r="C314" s="63"/>
      <c r="D314" s="63"/>
      <c r="E314" s="63"/>
      <c r="F314" s="63"/>
      <c r="G314" s="63"/>
      <c r="H314" s="63"/>
      <c r="I314" s="63"/>
      <c r="J314" s="63"/>
      <c r="K314" s="63"/>
      <c r="L314" s="63"/>
      <c r="M314" s="63"/>
      <c r="N314" s="63"/>
      <c r="O314" s="63"/>
      <c r="P314" s="11"/>
    </row>
    <row r="315" spans="1:16" s="15" customFormat="1" ht="20.100000000000001" customHeight="1" x14ac:dyDescent="0.25">
      <c r="A315" s="65"/>
      <c r="B315" s="63"/>
      <c r="C315" s="63"/>
      <c r="D315" s="63"/>
      <c r="E315" s="63"/>
      <c r="F315" s="63"/>
      <c r="G315" s="63"/>
      <c r="H315" s="63"/>
      <c r="I315" s="63"/>
      <c r="J315" s="63"/>
      <c r="K315" s="63"/>
      <c r="L315" s="63"/>
      <c r="M315" s="63"/>
      <c r="N315" s="63"/>
      <c r="O315" s="63"/>
      <c r="P315" s="11"/>
    </row>
    <row r="316" spans="1:16" s="15" customFormat="1" ht="20.100000000000001" customHeight="1" x14ac:dyDescent="0.25">
      <c r="A316" s="65"/>
      <c r="B316" s="63"/>
      <c r="C316" s="63"/>
      <c r="D316" s="63"/>
      <c r="E316" s="63"/>
      <c r="F316" s="63"/>
      <c r="G316" s="63"/>
      <c r="H316" s="63"/>
      <c r="I316" s="63"/>
      <c r="J316" s="63"/>
      <c r="K316" s="63"/>
      <c r="L316" s="63"/>
      <c r="M316" s="63"/>
      <c r="N316" s="63"/>
      <c r="O316" s="63"/>
      <c r="P316" s="11"/>
    </row>
    <row r="317" spans="1:16" s="15" customFormat="1" ht="20.100000000000001" customHeight="1" x14ac:dyDescent="0.25">
      <c r="A317" s="65"/>
      <c r="B317" s="63"/>
      <c r="C317" s="63"/>
      <c r="D317" s="63"/>
      <c r="E317" s="63"/>
      <c r="F317" s="63"/>
      <c r="G317" s="63"/>
      <c r="H317" s="63"/>
      <c r="I317" s="63"/>
      <c r="J317" s="63"/>
      <c r="K317" s="63"/>
      <c r="L317" s="63"/>
      <c r="M317" s="63"/>
      <c r="N317" s="63"/>
      <c r="O317" s="63"/>
      <c r="P317" s="11"/>
    </row>
    <row r="318" spans="1:16" s="15" customFormat="1" ht="20.100000000000001" customHeight="1" x14ac:dyDescent="0.25">
      <c r="A318" s="65"/>
      <c r="B318" s="63"/>
      <c r="C318" s="63"/>
      <c r="D318" s="63"/>
      <c r="E318" s="63"/>
      <c r="F318" s="63"/>
      <c r="G318" s="63"/>
      <c r="H318" s="63"/>
      <c r="I318" s="63"/>
      <c r="J318" s="63"/>
      <c r="K318" s="63"/>
      <c r="L318" s="63"/>
      <c r="M318" s="63"/>
      <c r="N318" s="63"/>
      <c r="O318" s="63"/>
      <c r="P318" s="11"/>
    </row>
    <row r="319" spans="1:16" s="15" customFormat="1" ht="20.100000000000001" customHeight="1" x14ac:dyDescent="0.25">
      <c r="A319" s="65"/>
      <c r="B319" s="63"/>
      <c r="C319" s="63"/>
      <c r="D319" s="63"/>
      <c r="E319" s="63"/>
      <c r="F319" s="63"/>
      <c r="G319" s="63"/>
      <c r="H319" s="63"/>
      <c r="I319" s="63"/>
      <c r="J319" s="63"/>
      <c r="K319" s="63"/>
      <c r="L319" s="63"/>
      <c r="M319" s="63"/>
      <c r="N319" s="63"/>
      <c r="O319" s="63"/>
      <c r="P319" s="11"/>
    </row>
    <row r="320" spans="1:16" s="15" customFormat="1" ht="20.100000000000001" customHeight="1" x14ac:dyDescent="0.25">
      <c r="A320" s="65"/>
      <c r="B320" s="63"/>
      <c r="C320" s="63"/>
      <c r="D320" s="63"/>
      <c r="E320" s="63"/>
      <c r="F320" s="63"/>
      <c r="G320" s="63"/>
      <c r="H320" s="63"/>
      <c r="I320" s="63"/>
      <c r="J320" s="63"/>
      <c r="K320" s="63"/>
      <c r="L320" s="63"/>
      <c r="M320" s="63"/>
      <c r="N320" s="63"/>
      <c r="O320" s="63"/>
      <c r="P320" s="11"/>
    </row>
    <row r="321" spans="1:16" s="15" customFormat="1" ht="20.100000000000001" customHeight="1" x14ac:dyDescent="0.25">
      <c r="A321" s="65"/>
      <c r="B321" s="63"/>
      <c r="C321" s="63"/>
      <c r="D321" s="63"/>
      <c r="E321" s="63"/>
      <c r="F321" s="63"/>
      <c r="G321" s="63"/>
      <c r="H321" s="63"/>
      <c r="I321" s="63"/>
      <c r="J321" s="63"/>
      <c r="K321" s="63"/>
      <c r="L321" s="63"/>
      <c r="M321" s="63"/>
      <c r="N321" s="63"/>
      <c r="O321" s="63"/>
      <c r="P321" s="11"/>
    </row>
    <row r="322" spans="1:16" s="15" customFormat="1" ht="20.100000000000001" customHeight="1" x14ac:dyDescent="0.25">
      <c r="A322" s="65"/>
      <c r="B322" s="63"/>
      <c r="C322" s="63"/>
      <c r="D322" s="63"/>
      <c r="E322" s="63"/>
      <c r="F322" s="63"/>
      <c r="G322" s="63"/>
      <c r="H322" s="63"/>
      <c r="I322" s="63"/>
      <c r="J322" s="63"/>
      <c r="K322" s="63"/>
      <c r="L322" s="63"/>
      <c r="M322" s="63"/>
      <c r="N322" s="63"/>
      <c r="O322" s="63"/>
      <c r="P322" s="11"/>
    </row>
    <row r="323" spans="1:16" s="15" customFormat="1" ht="20.100000000000001" customHeight="1" x14ac:dyDescent="0.25">
      <c r="A323" s="65"/>
      <c r="B323" s="63"/>
      <c r="C323" s="63"/>
      <c r="D323" s="63"/>
      <c r="E323" s="63"/>
      <c r="F323" s="63"/>
      <c r="G323" s="63"/>
      <c r="H323" s="63"/>
      <c r="I323" s="63"/>
      <c r="J323" s="63"/>
      <c r="K323" s="63"/>
      <c r="L323" s="63"/>
      <c r="M323" s="63"/>
      <c r="N323" s="63"/>
      <c r="O323" s="63"/>
      <c r="P323" s="11"/>
    </row>
    <row r="324" spans="1:16" s="15" customFormat="1" ht="20.100000000000001" customHeight="1" x14ac:dyDescent="0.25">
      <c r="A324" s="65"/>
      <c r="B324" s="63"/>
      <c r="C324" s="63"/>
      <c r="D324" s="63"/>
      <c r="E324" s="63"/>
      <c r="F324" s="63"/>
      <c r="G324" s="63"/>
      <c r="H324" s="63"/>
      <c r="I324" s="63"/>
      <c r="J324" s="63"/>
      <c r="K324" s="63"/>
      <c r="L324" s="63"/>
      <c r="M324" s="63"/>
      <c r="N324" s="63"/>
      <c r="O324" s="63"/>
      <c r="P324" s="11"/>
    </row>
    <row r="325" spans="1:16" s="15" customFormat="1" ht="20.100000000000001" customHeight="1" x14ac:dyDescent="0.25">
      <c r="A325" s="65"/>
      <c r="B325" s="63"/>
      <c r="C325" s="63"/>
      <c r="D325" s="63"/>
      <c r="E325" s="63"/>
      <c r="F325" s="63"/>
      <c r="G325" s="63"/>
      <c r="H325" s="63"/>
      <c r="I325" s="63"/>
      <c r="J325" s="63"/>
      <c r="K325" s="63"/>
      <c r="L325" s="63"/>
      <c r="M325" s="63"/>
      <c r="N325" s="63"/>
      <c r="O325" s="63"/>
      <c r="P325" s="11"/>
    </row>
    <row r="326" spans="1:16" s="15" customFormat="1" ht="20.100000000000001" customHeight="1" x14ac:dyDescent="0.25">
      <c r="A326" s="65"/>
      <c r="B326" s="63"/>
      <c r="C326" s="63"/>
      <c r="D326" s="63"/>
      <c r="E326" s="63"/>
      <c r="F326" s="63"/>
      <c r="G326" s="63"/>
      <c r="H326" s="63"/>
      <c r="I326" s="63"/>
      <c r="J326" s="63"/>
      <c r="K326" s="63"/>
      <c r="L326" s="63"/>
      <c r="M326" s="63"/>
      <c r="N326" s="63"/>
      <c r="O326" s="63"/>
      <c r="P326" s="11"/>
    </row>
    <row r="327" spans="1:16" s="15" customFormat="1" ht="20.100000000000001" customHeight="1" x14ac:dyDescent="0.25">
      <c r="A327" s="65"/>
      <c r="B327" s="63"/>
      <c r="C327" s="63"/>
      <c r="D327" s="63"/>
      <c r="E327" s="63"/>
      <c r="F327" s="63"/>
      <c r="G327" s="63"/>
      <c r="H327" s="63"/>
      <c r="I327" s="63"/>
      <c r="J327" s="63"/>
      <c r="K327" s="63"/>
      <c r="L327" s="63"/>
      <c r="M327" s="63"/>
      <c r="N327" s="63"/>
      <c r="O327" s="63"/>
      <c r="P327" s="11"/>
    </row>
    <row r="328" spans="1:16" s="15" customFormat="1" ht="20.100000000000001" customHeight="1" x14ac:dyDescent="0.25">
      <c r="A328" s="65"/>
      <c r="B328" s="63"/>
      <c r="C328" s="63"/>
      <c r="D328" s="63"/>
      <c r="E328" s="63"/>
      <c r="F328" s="63"/>
      <c r="G328" s="63"/>
      <c r="H328" s="63"/>
      <c r="I328" s="63"/>
      <c r="J328" s="63"/>
      <c r="K328" s="63"/>
      <c r="L328" s="63"/>
      <c r="M328" s="63"/>
      <c r="N328" s="63"/>
      <c r="O328" s="63"/>
      <c r="P328" s="11"/>
    </row>
    <row r="329" spans="1:16" s="15" customFormat="1" ht="20.100000000000001" customHeight="1" x14ac:dyDescent="0.25">
      <c r="A329" s="65"/>
      <c r="B329" s="63"/>
      <c r="C329" s="63"/>
      <c r="D329" s="63"/>
      <c r="E329" s="63"/>
      <c r="F329" s="63"/>
      <c r="G329" s="63"/>
      <c r="H329" s="63"/>
      <c r="I329" s="63"/>
      <c r="J329" s="63"/>
      <c r="K329" s="63"/>
      <c r="L329" s="63"/>
      <c r="M329" s="63"/>
      <c r="N329" s="63"/>
      <c r="O329" s="63"/>
      <c r="P329" s="11"/>
    </row>
    <row r="330" spans="1:16" s="15" customFormat="1" ht="20.100000000000001" customHeight="1" x14ac:dyDescent="0.25">
      <c r="A330" s="65"/>
      <c r="B330" s="63"/>
      <c r="C330" s="63"/>
      <c r="D330" s="63"/>
      <c r="E330" s="63"/>
      <c r="F330" s="63"/>
      <c r="G330" s="63"/>
      <c r="H330" s="63"/>
      <c r="I330" s="63"/>
      <c r="J330" s="63"/>
      <c r="K330" s="63"/>
      <c r="L330" s="63"/>
      <c r="M330" s="63"/>
      <c r="N330" s="63"/>
      <c r="O330" s="63"/>
      <c r="P330" s="11"/>
    </row>
    <row r="331" spans="1:16" s="15" customFormat="1" ht="20.100000000000001" customHeight="1" x14ac:dyDescent="0.25">
      <c r="A331" s="65"/>
      <c r="B331" s="63"/>
      <c r="C331" s="63"/>
      <c r="D331" s="63"/>
      <c r="E331" s="63"/>
      <c r="F331" s="63"/>
      <c r="G331" s="63"/>
      <c r="H331" s="63"/>
      <c r="I331" s="63"/>
      <c r="J331" s="63"/>
      <c r="K331" s="63"/>
      <c r="L331" s="63"/>
      <c r="M331" s="63"/>
      <c r="N331" s="63"/>
      <c r="O331" s="63"/>
      <c r="P331" s="11"/>
    </row>
    <row r="332" spans="1:16" s="15" customFormat="1" ht="20.100000000000001" customHeight="1" x14ac:dyDescent="0.25">
      <c r="A332" s="65"/>
      <c r="B332" s="63"/>
      <c r="C332" s="63"/>
      <c r="D332" s="63"/>
      <c r="E332" s="63"/>
      <c r="F332" s="63"/>
      <c r="G332" s="63"/>
      <c r="H332" s="63"/>
      <c r="I332" s="63"/>
      <c r="J332" s="63"/>
      <c r="K332" s="63"/>
      <c r="L332" s="63"/>
      <c r="M332" s="63"/>
      <c r="N332" s="63"/>
      <c r="O332" s="63"/>
      <c r="P332" s="11"/>
    </row>
    <row r="333" spans="1:16" s="15" customFormat="1" ht="20.100000000000001" customHeight="1" x14ac:dyDescent="0.25">
      <c r="A333" s="65"/>
      <c r="B333" s="63"/>
      <c r="C333" s="63"/>
      <c r="D333" s="63"/>
      <c r="E333" s="63"/>
      <c r="F333" s="63"/>
      <c r="G333" s="63"/>
      <c r="H333" s="63"/>
      <c r="I333" s="63"/>
      <c r="J333" s="63"/>
      <c r="K333" s="63"/>
      <c r="L333" s="63"/>
      <c r="M333" s="63"/>
      <c r="N333" s="63"/>
      <c r="O333" s="63"/>
      <c r="P333" s="11"/>
    </row>
    <row r="334" spans="1:16" s="15" customFormat="1" ht="20.100000000000001" customHeight="1" x14ac:dyDescent="0.25">
      <c r="A334" s="65"/>
      <c r="B334" s="63"/>
      <c r="C334" s="63"/>
      <c r="D334" s="63"/>
      <c r="E334" s="63"/>
      <c r="F334" s="63"/>
      <c r="G334" s="63"/>
      <c r="H334" s="63"/>
      <c r="I334" s="63"/>
      <c r="J334" s="63"/>
      <c r="K334" s="63"/>
      <c r="L334" s="63"/>
      <c r="M334" s="63"/>
      <c r="N334" s="63"/>
      <c r="O334" s="63"/>
      <c r="P334" s="11"/>
    </row>
    <row r="335" spans="1:16" s="15" customFormat="1" ht="20.100000000000001" customHeight="1" x14ac:dyDescent="0.25">
      <c r="A335" s="65"/>
      <c r="B335" s="63"/>
      <c r="C335" s="63"/>
      <c r="D335" s="63"/>
      <c r="E335" s="63"/>
      <c r="F335" s="63"/>
      <c r="G335" s="63"/>
      <c r="H335" s="63"/>
      <c r="I335" s="63"/>
      <c r="J335" s="63"/>
      <c r="K335" s="63"/>
      <c r="L335" s="63"/>
      <c r="M335" s="63"/>
      <c r="N335" s="63"/>
      <c r="O335" s="63"/>
      <c r="P335" s="11"/>
    </row>
    <row r="336" spans="1:16" s="15" customFormat="1" ht="20.100000000000001" customHeight="1" x14ac:dyDescent="0.25">
      <c r="A336" s="65"/>
      <c r="B336" s="63"/>
      <c r="C336" s="63"/>
      <c r="D336" s="63"/>
      <c r="E336" s="63"/>
      <c r="F336" s="63"/>
      <c r="G336" s="63"/>
      <c r="H336" s="63"/>
      <c r="I336" s="63"/>
      <c r="J336" s="63"/>
      <c r="K336" s="63"/>
      <c r="L336" s="63"/>
      <c r="M336" s="63"/>
      <c r="N336" s="63"/>
      <c r="O336" s="63"/>
      <c r="P336" s="11"/>
    </row>
    <row r="337" spans="1:16" s="15" customFormat="1" ht="20.100000000000001" customHeight="1" x14ac:dyDescent="0.25">
      <c r="A337" s="65"/>
      <c r="B337" s="63"/>
      <c r="C337" s="63"/>
      <c r="D337" s="63"/>
      <c r="E337" s="63"/>
      <c r="F337" s="63"/>
      <c r="G337" s="63"/>
      <c r="H337" s="63"/>
      <c r="I337" s="63"/>
      <c r="J337" s="63"/>
      <c r="K337" s="63"/>
      <c r="L337" s="63"/>
      <c r="M337" s="63"/>
      <c r="N337" s="63"/>
      <c r="O337" s="63"/>
      <c r="P337" s="11"/>
    </row>
    <row r="338" spans="1:16" s="15" customFormat="1" ht="20.100000000000001" customHeight="1" x14ac:dyDescent="0.25">
      <c r="A338" s="65"/>
      <c r="B338" s="63"/>
      <c r="C338" s="63"/>
      <c r="D338" s="63"/>
      <c r="E338" s="63"/>
      <c r="F338" s="63"/>
      <c r="G338" s="63"/>
      <c r="H338" s="63"/>
      <c r="I338" s="63"/>
      <c r="J338" s="63"/>
      <c r="K338" s="63"/>
      <c r="L338" s="63"/>
      <c r="M338" s="63"/>
      <c r="N338" s="63"/>
      <c r="O338" s="63"/>
      <c r="P338" s="11"/>
    </row>
    <row r="339" spans="1:16" s="15" customFormat="1" ht="20.100000000000001" customHeight="1" x14ac:dyDescent="0.25">
      <c r="A339" s="65"/>
      <c r="B339" s="63"/>
      <c r="C339" s="63"/>
      <c r="D339" s="63"/>
      <c r="E339" s="63"/>
      <c r="F339" s="63"/>
      <c r="G339" s="63"/>
      <c r="H339" s="63"/>
      <c r="I339" s="63"/>
      <c r="J339" s="63"/>
      <c r="K339" s="63"/>
      <c r="L339" s="63"/>
      <c r="M339" s="63"/>
      <c r="N339" s="63"/>
      <c r="O339" s="63"/>
      <c r="P339" s="11"/>
    </row>
    <row r="340" spans="1:16" s="15" customFormat="1" ht="20.100000000000001" customHeight="1" x14ac:dyDescent="0.25">
      <c r="A340" s="65"/>
      <c r="B340" s="63"/>
      <c r="C340" s="63"/>
      <c r="D340" s="63"/>
      <c r="E340" s="63"/>
      <c r="F340" s="63"/>
      <c r="G340" s="63"/>
      <c r="H340" s="63"/>
      <c r="I340" s="63"/>
      <c r="J340" s="63"/>
      <c r="K340" s="63"/>
      <c r="L340" s="63"/>
      <c r="M340" s="63"/>
      <c r="N340" s="63"/>
      <c r="O340" s="63"/>
      <c r="P340" s="11"/>
    </row>
    <row r="341" spans="1:16" s="15" customFormat="1" ht="20.100000000000001" customHeight="1" x14ac:dyDescent="0.25">
      <c r="A341" s="65"/>
      <c r="B341" s="63"/>
      <c r="C341" s="63"/>
      <c r="D341" s="63"/>
      <c r="E341" s="63"/>
      <c r="F341" s="63"/>
      <c r="G341" s="63"/>
      <c r="H341" s="63"/>
      <c r="I341" s="63"/>
      <c r="J341" s="63"/>
      <c r="K341" s="63"/>
      <c r="L341" s="63"/>
      <c r="M341" s="63"/>
      <c r="N341" s="63"/>
      <c r="O341" s="63"/>
      <c r="P341" s="11"/>
    </row>
  </sheetData>
  <mergeCells count="1">
    <mergeCell ref="E3:E4"/>
  </mergeCells>
  <pageMargins left="0.19685039370078741" right="0.19685039370078741" top="0.19685039370078741" bottom="0.19685039370078741" header="0.31496062992125984" footer="0.31496062992125984"/>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83699053C7E74499D9DBBE27F95089" ma:contentTypeVersion="4" ma:contentTypeDescription="Create a new document." ma:contentTypeScope="" ma:versionID="b1ee60719dd31956ff63bc875a3c3d9d">
  <xsd:schema xmlns:xsd="http://www.w3.org/2001/XMLSchema" xmlns:xs="http://www.w3.org/2001/XMLSchema" xmlns:p="http://schemas.microsoft.com/office/2006/metadata/properties" xmlns:ns2="3126fb96-25fa-4fa1-9b02-31cb2e39a4bd" xmlns:ns3="83355071-3dbf-4210-8a44-a5fd048ba042" targetNamespace="http://schemas.microsoft.com/office/2006/metadata/properties" ma:root="true" ma:fieldsID="f1f1d5dff8a1f22a47600ba121e6dbfe" ns2:_="" ns3:_="">
    <xsd:import namespace="3126fb96-25fa-4fa1-9b02-31cb2e39a4bd"/>
    <xsd:import namespace="83355071-3dbf-4210-8a44-a5fd048ba0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6fb96-25fa-4fa1-9b02-31cb2e39a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F6F604-A261-4212-B783-336D9482E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6fb96-25fa-4fa1-9b02-31cb2e39a4bd"/>
    <ds:schemaRef ds:uri="83355071-3dbf-4210-8a44-a5fd048b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08364D-10AC-45CD-BC79-35E1FC385FB4}">
  <ds:schemaRefs>
    <ds:schemaRef ds:uri="http://schemas.microsoft.com/office/2006/metadata/properties"/>
    <ds:schemaRef ds:uri="83355071-3dbf-4210-8a44-a5fd048ba042"/>
    <ds:schemaRef ds:uri="http://purl.org/dc/terms/"/>
    <ds:schemaRef ds:uri="http://schemas.microsoft.com/office/2006/documentManagement/types"/>
    <ds:schemaRef ds:uri="3126fb96-25fa-4fa1-9b02-31cb2e39a4bd"/>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630B5E5-991C-48DC-BC99-FBBDF65B0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Data Sheet</vt:lpstr>
      <vt:lpstr>Supplement</vt:lpstr>
      <vt:lpstr>Backcover</vt:lpstr>
      <vt:lpstr>Backcover!Print_Area</vt:lpstr>
      <vt:lpstr>'Front &amp; Preliminaries'!Print_Area</vt:lpstr>
      <vt:lpstr>'Data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 3 Data Sheet Template</dc:title>
  <dc:subject/>
  <dc:creator/>
  <cp:keywords/>
  <dc:description/>
  <cp:lastModifiedBy/>
  <cp:revision>1</cp:revision>
  <dcterms:created xsi:type="dcterms:W3CDTF">2019-09-16T11:36:49Z</dcterms:created>
  <dcterms:modified xsi:type="dcterms:W3CDTF">2019-12-24T10:23:59Z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0x010100AE83699053C7E74499D9DBBE27F95089</vt:lpwstr>
  </property>
  <property fmtid="{D5CDD505-2E9C-101B-9397-08002B2CF9AE}" pid="4" name="QvsDocId">
    <vt:lpwstr>1139629b-a977-496d-92eb-aee3cd2ffe0b</vt:lpwstr>
  </property>
</Properties>
</file>